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W:\Отдел конкурентных закупок\Отчет\Раскрытие информации\Свердловская область\2025\7 Июль\"/>
    </mc:Choice>
  </mc:AlternateContent>
  <bookViews>
    <workbookView xWindow="0" yWindow="0" windowWidth="28800" windowHeight="11835"/>
  </bookViews>
  <sheets>
    <sheet name="Лист1" sheetId="1" r:id="rId1"/>
  </sheets>
  <externalReferences>
    <externalReference r:id="rId2"/>
  </externalReferences>
  <definedNames>
    <definedName name="SystemDictionary_OKEI">[1]system_dictionary!$B$1:$B$565</definedName>
    <definedName name="_xlnm.Print_Area" localSheetId="0">Лист1!$A$1:$V$625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08" i="1" l="1"/>
</calcChain>
</file>

<file path=xl/sharedStrings.xml><?xml version="1.0" encoding="utf-8"?>
<sst xmlns="http://schemas.openxmlformats.org/spreadsheetml/2006/main" count="662" uniqueCount="54">
  <si>
    <t>№</t>
  </si>
  <si>
    <t>Дата закупки</t>
  </si>
  <si>
    <t>Способ осуществления закупки</t>
  </si>
  <si>
    <t>Конкурентные закупки</t>
  </si>
  <si>
    <t>Торги</t>
  </si>
  <si>
    <t>конкурс</t>
  </si>
  <si>
    <t>аукцион</t>
  </si>
  <si>
    <t>запрос котировок</t>
  </si>
  <si>
    <t>запрос предложений</t>
  </si>
  <si>
    <t>Иной способ, установленный положением о закупке</t>
  </si>
  <si>
    <t>Неконкурентная закупка</t>
  </si>
  <si>
    <t>единственный поставщик (исполнитель, подрядчик)</t>
  </si>
  <si>
    <t>иное</t>
  </si>
  <si>
    <t>открытый конкурс</t>
  </si>
  <si>
    <t>Предмет закупки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</si>
  <si>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</si>
  <si>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</si>
  <si>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</si>
  <si>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</si>
  <si>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</si>
  <si>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</si>
  <si>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</si>
  <si>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</si>
  <si>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</si>
  <si>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</si>
  <si>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</si>
  <si>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</si>
  <si>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</si>
  <si>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</si>
  <si>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</si>
  <si>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Приложение № 10</t>
  </si>
  <si>
    <t>Информация о способах приобретения, стоимости и объемах товаров, необходимых для оказания услуг</t>
  </si>
  <si>
    <t>(наименование субъекта естественной монополии)</t>
  </si>
  <si>
    <t>акционерное общество "ГАЗЭКС"_</t>
  </si>
  <si>
    <t xml:space="preserve">                                                    по транспортировке газа по трубопроводам </t>
  </si>
  <si>
    <t>к приказу ФАС России
от 08.12.2022 N 960/22</t>
  </si>
  <si>
    <t>Штука</t>
  </si>
  <si>
    <t>Упаковка</t>
  </si>
  <si>
    <t>Рулон</t>
  </si>
  <si>
    <t>ИП Есаулков Д.А.</t>
  </si>
  <si>
    <t>32514882697 от 10.07.2025</t>
  </si>
  <si>
    <t>Метр</t>
  </si>
  <si>
    <t>Комплект</t>
  </si>
  <si>
    <t>32514976721 от 31.07.2025</t>
  </si>
  <si>
    <t>Поставка контрольно-измерительных приборов</t>
  </si>
  <si>
    <t>32514982028 от 11.07.2025</t>
  </si>
  <si>
    <t>Поставка инструмента</t>
  </si>
  <si>
    <t>32515051536 от 31.07.2025</t>
  </si>
  <si>
    <t>ООО «Завод поставок»</t>
  </si>
  <si>
    <t>Поставка полиэтиленовой трубы и элементов трубопроводов</t>
  </si>
  <si>
    <t>ООО «ТСТ Регион»</t>
  </si>
  <si>
    <t>32514933469 от 14.07.2025</t>
  </si>
  <si>
    <t>Поставка электротехнических материалов</t>
  </si>
  <si>
    <t>ООО «Промышленные системы»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</si>
</sst>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00"/>
    <numFmt numFmtId="165" formatCode="#,##0.00\ _₽;[Red]#,##0.00\ _₽"/>
    <numFmt numFmtId="166" formatCode="#,##0.00000\ _₽;[Red]#,##0.00000\ _₽"/>
    <numFmt numFmtId="167" formatCode="#,##0.000\ _₽;[Red]#,##0.000\ _₽"/>
    <numFmt numFmtId="168" formatCode="#,##0.0000\ _₽;[Red]#,##0.0000\ _₽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6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  <family val="2"/>
    </font>
    <font>
      <sz val="8"/>
      <color theme="1"/>
      <name val="Times New Roman"/>
      <family val="1"/>
      <charset val="204"/>
    </font>
    <font>
      <b/>
      <sz val="14"/>
      <color theme="1"/>
      <name val="Arial"/>
      <family val="2"/>
    </font>
    <font>
      <u/>
      <sz val="9"/>
      <color rgb="FF0000FF"/>
      <name val="Arial"/>
      <family val="2"/>
    </font>
    <font>
      <u/>
      <sz val="10"/>
      <color rgb="FF0000FF"/>
      <name val="Arial"/>
      <family val="2"/>
    </font>
    <font>
      <b/>
      <i/>
      <sz val="14"/>
      <color rgb="FF047430"/>
      <name val="Arial"/>
      <family val="2"/>
    </font>
    <font>
      <sz val="9"/>
      <color rgb="FF646464"/>
      <name val="Arial"/>
      <family val="2"/>
    </font>
    <font>
      <sz val="10"/>
      <color rgb="FF003C2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F5D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1" fillId="0" borderId="0"/>
    <xf numFmtId="49" fontId="11" fillId="0" borderId="7" applyFont="0" applyFill="0">
      <alignment horizontal="left" vertical="top"/>
      <protection locked="0"/>
    </xf>
    <xf numFmtId="4" fontId="11" fillId="0" borderId="7" applyFont="0" applyFill="0">
      <alignment horizontal="right" vertical="top"/>
      <protection locked="0"/>
    </xf>
    <xf numFmtId="0" fontId="11" fillId="0" borderId="0"/>
    <xf numFmtId="0" fontId="14" fillId="3" borderId="0" applyNumberFormat="0" applyBorder="0" applyProtection="0">
      <alignment horizontal="left" vertical="top"/>
    </xf>
    <xf numFmtId="0" fontId="18" fillId="3" borderId="0" applyNumberFormat="0" applyBorder="0" applyProtection="0">
      <alignment horizontal="right" vertical="top" wrapText="1"/>
    </xf>
    <xf numFmtId="0" fontId="15" fillId="0" borderId="7" applyNumberFormat="0" applyFill="0" applyProtection="0">
      <alignment horizontal="center" vertical="top"/>
    </xf>
    <xf numFmtId="0" fontId="17" fillId="3" borderId="0" applyNumberFormat="0" applyBorder="0" applyProtection="0">
      <alignment horizontal="left" vertical="top" wrapText="1"/>
    </xf>
    <xf numFmtId="0" fontId="13" fillId="3" borderId="0" applyNumberFormat="0" applyBorder="0" applyProtection="0">
      <alignment horizontal="left" vertical="top" wrapText="1"/>
    </xf>
    <xf numFmtId="0" fontId="16" fillId="3" borderId="0" applyNumberFormat="0" applyBorder="0" applyProtection="0">
      <alignment horizontal="center" vertical="center" wrapText="1"/>
    </xf>
  </cellStyleXfs>
  <cellXfs count="94">
    <xf numFmtId="0" fontId="0" fillId="0" borderId="0" xfId="0"/>
    <xf numFmtId="0" fontId="3" fillId="2" borderId="0" xfId="0" applyFont="1" applyFill="1" applyBorder="1"/>
    <xf numFmtId="0" fontId="3" fillId="0" borderId="0" xfId="0" applyFont="1" applyBorder="1"/>
    <xf numFmtId="0" fontId="4" fillId="2" borderId="0" xfId="0" applyFont="1" applyFill="1" applyBorder="1"/>
    <xf numFmtId="0" fontId="8" fillId="2" borderId="0" xfId="0" applyFont="1" applyFill="1" applyBorder="1"/>
    <xf numFmtId="0" fontId="8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 vertical="top" textRotation="90" wrapText="1"/>
    </xf>
    <xf numFmtId="0" fontId="3" fillId="0" borderId="1" xfId="0" applyFont="1" applyBorder="1" applyAlignment="1">
      <alignment horizontal="center" vertical="top" textRotation="90" wrapText="1"/>
    </xf>
    <xf numFmtId="0" fontId="3" fillId="0" borderId="1" xfId="0" applyFont="1" applyBorder="1" applyAlignment="1">
      <alignment horizontal="center" vertical="top" textRotation="90" wrapText="1" readingOrder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2" borderId="0" xfId="0" applyFont="1" applyFill="1" applyBorder="1" applyAlignment="1">
      <alignment horizontal="center" vertical="top"/>
    </xf>
    <xf numFmtId="0" fontId="10" fillId="0" borderId="0" xfId="0" applyFont="1" applyBorder="1"/>
    <xf numFmtId="0" fontId="10" fillId="0" borderId="0" xfId="0" applyFont="1"/>
    <xf numFmtId="0" fontId="10" fillId="2" borderId="0" xfId="0" applyFont="1" applyFill="1" applyBorder="1"/>
    <xf numFmtId="0" fontId="2" fillId="2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8" fillId="2" borderId="0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wrapText="1"/>
    </xf>
    <xf numFmtId="164" fontId="3" fillId="2" borderId="0" xfId="0" applyNumberFormat="1" applyFont="1" applyFill="1" applyBorder="1" applyAlignment="1">
      <alignment wrapText="1"/>
    </xf>
    <xf numFmtId="164" fontId="8" fillId="2" borderId="0" xfId="0" applyNumberFormat="1" applyFont="1" applyFill="1" applyBorder="1" applyAlignment="1">
      <alignment wrapText="1"/>
    </xf>
    <xf numFmtId="164" fontId="10" fillId="0" borderId="0" xfId="0" applyNumberFormat="1" applyFont="1" applyBorder="1" applyAlignment="1">
      <alignment wrapText="1"/>
    </xf>
    <xf numFmtId="3" fontId="12" fillId="0" borderId="1" xfId="3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49" fontId="12" fillId="0" borderId="1" xfId="2" applyFont="1" applyBorder="1" applyAlignment="1" applyProtection="1">
      <alignment horizontal="center" vertical="center" wrapText="1"/>
      <protection locked="0"/>
    </xf>
    <xf numFmtId="165" fontId="3" fillId="0" borderId="0" xfId="0" applyNumberFormat="1" applyFont="1" applyBorder="1"/>
    <xf numFmtId="165" fontId="3" fillId="0" borderId="0" xfId="0" applyNumberFormat="1" applyFont="1"/>
    <xf numFmtId="165" fontId="8" fillId="0" borderId="0" xfId="0" applyNumberFormat="1" applyFont="1" applyBorder="1"/>
    <xf numFmtId="165" fontId="2" fillId="0" borderId="0" xfId="0" applyNumberFormat="1" applyFont="1" applyAlignment="1">
      <alignment vertical="center"/>
    </xf>
    <xf numFmtId="165" fontId="9" fillId="0" borderId="0" xfId="0" applyNumberFormat="1" applyFont="1" applyBorder="1" applyAlignment="1">
      <alignment horizontal="center" vertical="center"/>
    </xf>
    <xf numFmtId="165" fontId="10" fillId="0" borderId="0" xfId="0" applyNumberFormat="1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8" fontId="3" fillId="2" borderId="1" xfId="0" applyNumberFormat="1" applyFont="1" applyFill="1" applyBorder="1" applyAlignment="1">
      <alignment horizontal="center" vertical="center"/>
    </xf>
    <xf numFmtId="168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168" fontId="3" fillId="0" borderId="1" xfId="0" applyNumberFormat="1" applyFont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top"/>
    </xf>
    <xf numFmtId="14" fontId="3" fillId="2" borderId="3" xfId="0" applyNumberFormat="1" applyFont="1" applyFill="1" applyBorder="1" applyAlignment="1">
      <alignment horizontal="center" vertical="top"/>
    </xf>
    <xf numFmtId="14" fontId="3" fillId="2" borderId="8" xfId="0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 vertical="top"/>
    </xf>
    <xf numFmtId="167" fontId="3" fillId="2" borderId="1" xfId="0" applyNumberFormat="1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wrapText="1"/>
    </xf>
    <xf numFmtId="164" fontId="3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164" fontId="3" fillId="0" borderId="1" xfId="0" applyNumberFormat="1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166" fontId="3" fillId="2" borderId="3" xfId="0" applyNumberFormat="1" applyFont="1" applyFill="1" applyBorder="1" applyAlignment="1">
      <alignment horizontal="center" vertical="top" wrapText="1"/>
    </xf>
    <xf numFmtId="166" fontId="3" fillId="2" borderId="8" xfId="0" applyNumberFormat="1" applyFont="1" applyFill="1" applyBorder="1" applyAlignment="1">
      <alignment horizontal="center" vertical="top" wrapText="1"/>
    </xf>
    <xf numFmtId="165" fontId="3" fillId="0" borderId="1" xfId="0" applyNumberFormat="1" applyFont="1" applyBorder="1" applyAlignment="1">
      <alignment horizontal="center" vertical="top" wrapText="1"/>
    </xf>
    <xf numFmtId="165" fontId="3" fillId="0" borderId="0" xfId="0" applyNumberFormat="1" applyFont="1" applyBorder="1" applyAlignment="1">
      <alignment horizontal="center" vertical="center"/>
    </xf>
    <xf numFmtId="0" fontId="8" fillId="0" borderId="0" xfId="0" applyFont="1"/>
    <xf numFmtId="164" fontId="8" fillId="0" borderId="0" xfId="0" applyNumberFormat="1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165" fontId="8" fillId="0" borderId="0" xfId="0" applyNumberFormat="1" applyFont="1"/>
    <xf numFmtId="167" fontId="3" fillId="2" borderId="1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</cellXfs>
  <cellStyles count="11">
    <cellStyle name="cell_center_link" xfId="7"/>
    <cellStyle name="header1" xfId="9"/>
    <cellStyle name="item_name" xfId="6"/>
    <cellStyle name="main_note" xfId="8"/>
    <cellStyle name="small_link" xfId="5"/>
    <cellStyle name="table_td" xfId="2"/>
    <cellStyle name="table_td_money" xfId="3"/>
    <cellStyle name="workbook_header" xfId="10"/>
    <cellStyle name="Обычный" xfId="0" builtinId="0"/>
    <cellStyle name="Обычный 2" xfId="1"/>
    <cellStyle name="Обычный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2;&#1086;&#1085;&#1082;&#1091;&#1088;&#1077;&#1085;&#1090;&#1085;&#1099;&#1093;%20&#1079;&#1072;&#1082;&#1091;&#1087;&#1086;&#1082;/&#1040;&#1091;&#1082;&#1094;&#1080;&#1086;&#1085;%20&#1074;%20&#1101;&#1083;&#1077;&#1082;&#1090;&#1088;&#1086;&#1085;&#1085;&#1086;&#1081;%20&#1092;&#1086;&#1088;&#1084;&#1077;/2024/&#1044;&#1051;&#1071;%20&#1057;&#1052;&#1055;/&#1055;&#1088;&#1086;&#1074;&#1077;&#1076;&#1077;&#1085;&#1085;&#1099;&#1077;/32413718225%20&#1055;&#1086;&#1089;&#1090;&#1072;&#1074;&#1082;&#1072;%20&#1082;&#1072;&#1085;&#1094;&#1077;&#1083;&#1103;&#1088;&#1089;&#1082;&#1080;&#1093;%20&#1090;&#1086;&#1074;&#1072;&#1088;&#1086;&#1074;/SberbankAST_&#1055;&#1086;&#1079;&#1080;&#1094;&#1080;&#1080;_&#1076;&#1086;&#1075;&#1086;&#1074;&#1086;&#1088;&#1072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tem_main"/>
      <sheetName val="system_dictionary"/>
      <sheetName val="Позиции договора"/>
      <sheetName val="Страны происхождения товара"/>
    </sheetNames>
    <sheetDataSet>
      <sheetData sheetId="0" refreshError="1"/>
      <sheetData sheetId="1">
        <row r="2">
          <cell r="B2" t="str">
            <v>Тысяча кубических метров в час</v>
          </cell>
        </row>
        <row r="3">
          <cell r="B3" t="str">
            <v>Микрограмм</v>
          </cell>
        </row>
        <row r="4">
          <cell r="B4" t="str">
            <v>Градус (плоского угла)</v>
          </cell>
        </row>
        <row r="5">
          <cell r="B5" t="str">
            <v>Минута (плоского угла)</v>
          </cell>
        </row>
        <row r="6">
          <cell r="B6" t="str">
            <v>Секунда (плоского угла)</v>
          </cell>
        </row>
        <row r="7">
          <cell r="B7" t="str">
            <v>Грей</v>
          </cell>
        </row>
        <row r="8">
          <cell r="B8" t="str">
            <v>Микрогрей</v>
          </cell>
        </row>
        <row r="9">
          <cell r="B9" t="str">
            <v>Миллигрей</v>
          </cell>
        </row>
        <row r="10">
          <cell r="B10" t="str">
            <v>Килогрей</v>
          </cell>
        </row>
        <row r="11">
          <cell r="B11" t="str">
            <v>Гигагерц</v>
          </cell>
        </row>
        <row r="12">
          <cell r="B12" t="str">
            <v>Терагерц</v>
          </cell>
        </row>
        <row r="13">
          <cell r="B13" t="str">
            <v>Килобеккерель</v>
          </cell>
        </row>
        <row r="14">
          <cell r="B14" t="str">
            <v>Мегабеккерель</v>
          </cell>
        </row>
        <row r="15">
          <cell r="B15" t="str">
            <v>Моль</v>
          </cell>
        </row>
        <row r="16">
          <cell r="B16" t="str">
            <v>Километр в сутки</v>
          </cell>
        </row>
        <row r="17">
          <cell r="B17" t="str">
            <v>Международная единица биологической активности</v>
          </cell>
        </row>
        <row r="18">
          <cell r="B18" t="str">
            <v>Тысяча международных единиц биологической активности</v>
          </cell>
        </row>
        <row r="19">
          <cell r="B19" t="str">
            <v>Миллион международных единиц биологической активности</v>
          </cell>
        </row>
        <row r="20">
          <cell r="B20" t="str">
            <v>Международная единица биологической активности на грамм</v>
          </cell>
        </row>
        <row r="21">
          <cell r="B21" t="str">
            <v>Тысяча международных единиц биологической активности на грамм</v>
          </cell>
        </row>
        <row r="22">
          <cell r="B22" t="str">
            <v>Миллион международных единиц биологической активности на грамм</v>
          </cell>
        </row>
        <row r="23">
          <cell r="B23" t="str">
            <v>Международная единица биологической активности на миллилитр</v>
          </cell>
        </row>
        <row r="24">
          <cell r="B24" t="str">
            <v>Тысяча международных единиц биологической активности на миллилитр</v>
          </cell>
        </row>
        <row r="25">
          <cell r="B25" t="str">
            <v>Миллион международных единиц биологической активности на миллилитр</v>
          </cell>
        </row>
        <row r="26">
          <cell r="B26" t="str">
            <v>Единица действия биологической активности</v>
          </cell>
        </row>
        <row r="27">
          <cell r="B27" t="str">
            <v>Единица действия биологической активности на грамм</v>
          </cell>
        </row>
        <row r="28">
          <cell r="B28" t="str">
            <v>Тысяча единиц действия биологической активности на грамм</v>
          </cell>
        </row>
        <row r="29">
          <cell r="B29" t="str">
            <v>Единица действия биологической активности на микролитр</v>
          </cell>
        </row>
        <row r="30">
          <cell r="B30" t="str">
            <v>Единица действия биологической активности на миллилитр</v>
          </cell>
        </row>
        <row r="31">
          <cell r="B31" t="str">
            <v>Тысяча единиц действия биологической активности на миллилитр</v>
          </cell>
        </row>
        <row r="32">
          <cell r="B32" t="str">
            <v>Миллион единиц действия биологической активности на миллилитр</v>
          </cell>
        </row>
        <row r="33">
          <cell r="B33" t="str">
            <v>Единица действия биологической активности в сутки</v>
          </cell>
        </row>
        <row r="34">
          <cell r="B34" t="str">
            <v>Антитоксическая единица</v>
          </cell>
        </row>
        <row r="35">
          <cell r="B35" t="str">
            <v>Тысяча антитоксических единиц</v>
          </cell>
        </row>
        <row r="36">
          <cell r="B36" t="str">
            <v>Антитрипсиновая единица</v>
          </cell>
        </row>
        <row r="37">
          <cell r="B37" t="str">
            <v>Тысяча антитрипсиновых единиц</v>
          </cell>
        </row>
        <row r="38">
          <cell r="B38" t="str">
            <v>Индекс Реактивности</v>
          </cell>
        </row>
        <row r="39">
          <cell r="B39" t="str">
            <v>Индекс Реактивности на миллилитр</v>
          </cell>
        </row>
        <row r="40">
          <cell r="B40" t="str">
            <v>Килобеккерель на миллилитр</v>
          </cell>
        </row>
        <row r="41">
          <cell r="B41" t="str">
            <v>Мегабеккерель на миллилитр</v>
          </cell>
        </row>
        <row r="42">
          <cell r="B42" t="str">
            <v>Мегабеккерель на метр квадратный</v>
          </cell>
        </row>
        <row r="43">
          <cell r="B43" t="str">
            <v>Калликреиновая ингибирующая единица на миллилитр</v>
          </cell>
        </row>
        <row r="44">
          <cell r="B44" t="str">
            <v>Тысяча калликреиновых ингибирующих единиц на миллилитр</v>
          </cell>
        </row>
        <row r="45">
          <cell r="B45" t="str">
            <v>Миллион колониеобразующих единиц</v>
          </cell>
        </row>
        <row r="46">
          <cell r="B46" t="str">
            <v>Миллион колониеобразующих единиц на пакет</v>
          </cell>
        </row>
        <row r="47">
          <cell r="B47" t="str">
            <v>Миллиард колониеобразующих единиц</v>
          </cell>
        </row>
        <row r="48">
          <cell r="B48" t="str">
            <v>Протеолитическая единица</v>
          </cell>
        </row>
        <row r="49">
          <cell r="B49" t="str">
            <v>Микрограмм на миллилитр</v>
          </cell>
        </row>
        <row r="50">
          <cell r="B50" t="str">
            <v>Микрограмм в сутки</v>
          </cell>
        </row>
        <row r="51">
          <cell r="B51" t="str">
            <v>Микрограмм в час</v>
          </cell>
        </row>
        <row r="52">
          <cell r="B52" t="str">
            <v>Микрограмм на дозу</v>
          </cell>
        </row>
        <row r="53">
          <cell r="B53" t="str">
            <v>Миллимоль на миллилитр</v>
          </cell>
        </row>
        <row r="54">
          <cell r="B54" t="str">
            <v>Миллимоль на литр</v>
          </cell>
        </row>
        <row r="55">
          <cell r="B55" t="str">
            <v>Миллиметр</v>
          </cell>
        </row>
        <row r="56">
          <cell r="B56" t="str">
            <v>Сантиметр</v>
          </cell>
        </row>
        <row r="57">
          <cell r="B57" t="str">
            <v>Дециметр</v>
          </cell>
        </row>
        <row r="58">
          <cell r="B58" t="str">
            <v>Метр</v>
          </cell>
        </row>
        <row r="59">
          <cell r="B59" t="str">
            <v>Дюйм (25,4 мм)</v>
          </cell>
        </row>
        <row r="60">
          <cell r="B60" t="str">
            <v>Фут (0,3048 м)</v>
          </cell>
        </row>
        <row r="61">
          <cell r="B61" t="str">
            <v>Ярд (0,9144 м)</v>
          </cell>
        </row>
        <row r="62">
          <cell r="B62" t="str">
            <v>Морская миля (1852 м)</v>
          </cell>
        </row>
        <row r="63">
          <cell r="B63" t="str">
            <v>Квадратный миллиметр</v>
          </cell>
        </row>
        <row r="64">
          <cell r="B64" t="str">
            <v>Квадратный сантиметр</v>
          </cell>
        </row>
        <row r="65">
          <cell r="B65" t="str">
            <v>Квадратный метр</v>
          </cell>
        </row>
        <row r="66">
          <cell r="B66" t="str">
            <v>Тысяча квадратных метров</v>
          </cell>
        </row>
        <row r="67">
          <cell r="B67" t="str">
            <v>Гектар</v>
          </cell>
        </row>
        <row r="68">
          <cell r="B68" t="str">
            <v>Квадратный километр</v>
          </cell>
        </row>
        <row r="69">
          <cell r="B69" t="str">
            <v>Квадратный дюйм (645,16 мм²)</v>
          </cell>
        </row>
        <row r="70">
          <cell r="B70" t="str">
            <v>Квадратный фут (0,092903 м²)</v>
          </cell>
        </row>
        <row r="71">
          <cell r="B71" t="str">
            <v>Квадратный ярд (0,8361274 м²)</v>
          </cell>
        </row>
        <row r="72">
          <cell r="B72" t="str">
            <v>Ар (100 м²)</v>
          </cell>
        </row>
        <row r="73">
          <cell r="B73" t="str">
            <v>Кубический миллиметр</v>
          </cell>
        </row>
        <row r="74">
          <cell r="B74" t="str">
            <v>Кубический метр</v>
          </cell>
        </row>
        <row r="75">
          <cell r="B75" t="str">
            <v>Децилитр</v>
          </cell>
        </row>
        <row r="76">
          <cell r="B76" t="str">
            <v>Гектолитр</v>
          </cell>
        </row>
        <row r="77">
          <cell r="B77" t="str">
            <v>Мегалитр</v>
          </cell>
        </row>
        <row r="78">
          <cell r="B78" t="str">
            <v>Кубический дюйм (16387,1 мм³)</v>
          </cell>
        </row>
        <row r="79">
          <cell r="B79" t="str">
            <v>Кубический фут (0,02831685 м³)</v>
          </cell>
        </row>
        <row r="80">
          <cell r="B80" t="str">
            <v>Кубический ярд (0,764555 м³)</v>
          </cell>
        </row>
        <row r="81">
          <cell r="B81" t="str">
            <v>Гектограмм</v>
          </cell>
        </row>
        <row r="82">
          <cell r="B82" t="str">
            <v>Миллиграмм</v>
          </cell>
        </row>
        <row r="83">
          <cell r="B83" t="str">
            <v>Метрический карат</v>
          </cell>
        </row>
        <row r="84">
          <cell r="B84" t="str">
            <v>Грамм</v>
          </cell>
        </row>
        <row r="85">
          <cell r="B85" t="str">
            <v>Килограмм</v>
          </cell>
        </row>
        <row r="86">
          <cell r="B86" t="str">
            <v>Килотонна</v>
          </cell>
        </row>
        <row r="87">
          <cell r="B87" t="str">
            <v>Сантиграмм</v>
          </cell>
        </row>
        <row r="88">
          <cell r="B88" t="str">
            <v>Брутто-регистровая тонна (2,8316 м³)</v>
          </cell>
        </row>
        <row r="89">
          <cell r="B89" t="str">
            <v>Грузоподъемность в метрических тоннах</v>
          </cell>
        </row>
        <row r="90">
          <cell r="B90" t="str">
            <v>Ватт</v>
          </cell>
        </row>
        <row r="91">
          <cell r="B91" t="str">
            <v>Киловатт</v>
          </cell>
        </row>
        <row r="92">
          <cell r="B92" t="str">
            <v>Вольт</v>
          </cell>
        </row>
        <row r="93">
          <cell r="B93" t="str">
            <v>Киловольт</v>
          </cell>
        </row>
        <row r="94">
          <cell r="B94" t="str">
            <v>Киловольт-ампер</v>
          </cell>
        </row>
        <row r="95">
          <cell r="B95" t="str">
            <v>Мегавольт-ампер (тысяча киловольт-ампер)</v>
          </cell>
        </row>
        <row r="96">
          <cell r="B96" t="str">
            <v>Киловар</v>
          </cell>
        </row>
        <row r="97">
          <cell r="B97" t="str">
            <v>Ватт-час</v>
          </cell>
        </row>
        <row r="98">
          <cell r="B98" t="str">
            <v>Киловатт-час</v>
          </cell>
        </row>
        <row r="99">
          <cell r="B99" t="str">
            <v>Гигаватт-час (миллион киловатт-часов)</v>
          </cell>
        </row>
        <row r="100">
          <cell r="B100" t="str">
            <v>Ампер</v>
          </cell>
        </row>
        <row r="101">
          <cell r="B101" t="str">
            <v>Ампер-час (3,6 кКл)</v>
          </cell>
        </row>
        <row r="102">
          <cell r="B102" t="str">
            <v>Тысяча ампер-часов</v>
          </cell>
        </row>
        <row r="103">
          <cell r="B103" t="str">
            <v>Кулон</v>
          </cell>
        </row>
        <row r="104">
          <cell r="B104" t="str">
            <v>Джоуль</v>
          </cell>
        </row>
        <row r="105">
          <cell r="B105" t="str">
            <v>Килоджоуль</v>
          </cell>
        </row>
        <row r="106">
          <cell r="B106" t="str">
            <v>Ом</v>
          </cell>
        </row>
        <row r="107">
          <cell r="B107" t="str">
            <v>Градус Цельсия</v>
          </cell>
        </row>
        <row r="108">
          <cell r="B108" t="str">
            <v>Градус Фаренгейта</v>
          </cell>
        </row>
        <row r="109">
          <cell r="B109" t="str">
            <v>Кандела</v>
          </cell>
        </row>
        <row r="110">
          <cell r="B110" t="str">
            <v>Люкс</v>
          </cell>
        </row>
        <row r="111">
          <cell r="B111" t="str">
            <v>Люмен</v>
          </cell>
        </row>
        <row r="112">
          <cell r="B112" t="str">
            <v>Кельвин</v>
          </cell>
        </row>
        <row r="113">
          <cell r="B113" t="str">
            <v>Ньютон</v>
          </cell>
        </row>
        <row r="114">
          <cell r="B114" t="str">
            <v>Герц</v>
          </cell>
        </row>
        <row r="115">
          <cell r="B115" t="str">
            <v>Килогерц</v>
          </cell>
        </row>
        <row r="116">
          <cell r="B116" t="str">
            <v>Мегагерц</v>
          </cell>
        </row>
        <row r="117">
          <cell r="B117" t="str">
            <v>Паскаль</v>
          </cell>
        </row>
        <row r="118">
          <cell r="B118" t="str">
            <v>Сименс</v>
          </cell>
        </row>
        <row r="119">
          <cell r="B119" t="str">
            <v>Килопаскаль</v>
          </cell>
        </row>
        <row r="120">
          <cell r="B120" t="str">
            <v>Мегапаскаль</v>
          </cell>
        </row>
        <row r="121">
          <cell r="B121" t="str">
            <v>Физическая атмосфера (101325 Па)</v>
          </cell>
        </row>
        <row r="122">
          <cell r="B122" t="str">
            <v>Техническая атмосфера (98066,5 Па)</v>
          </cell>
        </row>
        <row r="123">
          <cell r="B123" t="str">
            <v>Гигабеккерель</v>
          </cell>
        </row>
        <row r="124">
          <cell r="B124" t="str">
            <v>Милликюри</v>
          </cell>
        </row>
        <row r="125">
          <cell r="B125" t="str">
            <v>Кюри</v>
          </cell>
        </row>
        <row r="126">
          <cell r="B126" t="str">
            <v>Грамм делящихся изотопов</v>
          </cell>
        </row>
        <row r="127">
          <cell r="B127" t="str">
            <v>Миллибар</v>
          </cell>
        </row>
        <row r="128">
          <cell r="B128" t="str">
            <v>Бар</v>
          </cell>
        </row>
        <row r="129">
          <cell r="B129" t="str">
            <v>Гектобар</v>
          </cell>
        </row>
        <row r="130">
          <cell r="B130" t="str">
            <v>Килобар</v>
          </cell>
        </row>
        <row r="131">
          <cell r="B131" t="str">
            <v>Фарад</v>
          </cell>
        </row>
        <row r="132">
          <cell r="B132" t="str">
            <v>Килограмм на кубический метр</v>
          </cell>
        </row>
        <row r="133">
          <cell r="B133" t="str">
            <v>Беккерель</v>
          </cell>
        </row>
        <row r="134">
          <cell r="B134" t="str">
            <v>Вебер</v>
          </cell>
        </row>
        <row r="135">
          <cell r="B135" t="str">
            <v>Узел (миля/ч)</v>
          </cell>
        </row>
        <row r="136">
          <cell r="B136" t="str">
            <v>Метр в секунду</v>
          </cell>
        </row>
        <row r="137">
          <cell r="B137" t="str">
            <v>Оборот в секунду</v>
          </cell>
        </row>
        <row r="138">
          <cell r="B138" t="str">
            <v>Оборот в минуту</v>
          </cell>
        </row>
        <row r="139">
          <cell r="B139" t="str">
            <v>Километр в час</v>
          </cell>
        </row>
        <row r="140">
          <cell r="B140" t="str">
            <v>Метр на секунду в квадрате</v>
          </cell>
        </row>
        <row r="141">
          <cell r="B141" t="str">
            <v>Кулон на килограмм</v>
          </cell>
        </row>
        <row r="142">
          <cell r="B142" t="str">
            <v>Секунда</v>
          </cell>
        </row>
        <row r="143">
          <cell r="B143" t="str">
            <v>Минута</v>
          </cell>
        </row>
        <row r="144">
          <cell r="B144" t="str">
            <v>Час</v>
          </cell>
        </row>
        <row r="145">
          <cell r="B145" t="str">
            <v>Неделя</v>
          </cell>
        </row>
        <row r="146">
          <cell r="B146" t="str">
            <v>Декада</v>
          </cell>
        </row>
        <row r="147">
          <cell r="B147" t="str">
            <v>Месяц</v>
          </cell>
        </row>
        <row r="148">
          <cell r="B148" t="str">
            <v>Квартал</v>
          </cell>
        </row>
        <row r="149">
          <cell r="B149" t="str">
            <v>Полугодие</v>
          </cell>
        </row>
        <row r="150">
          <cell r="B150" t="str">
            <v>Десятилетие</v>
          </cell>
        </row>
        <row r="151">
          <cell r="B151" t="str">
            <v>Килограмм в секунду</v>
          </cell>
        </row>
        <row r="152">
          <cell r="B152" t="str">
            <v>Тонна пара в час</v>
          </cell>
        </row>
        <row r="153">
          <cell r="B153" t="str">
            <v>Кубический метр в секунду</v>
          </cell>
        </row>
        <row r="154">
          <cell r="B154" t="str">
            <v>Кубический метр в час</v>
          </cell>
        </row>
        <row r="155">
          <cell r="B155" t="str">
            <v>Тысяча кубических метров в сутки</v>
          </cell>
        </row>
        <row r="156">
          <cell r="B156" t="str">
            <v>Бобина</v>
          </cell>
        </row>
        <row r="157">
          <cell r="B157" t="str">
            <v>Лист</v>
          </cell>
        </row>
        <row r="158">
          <cell r="B158" t="str">
            <v>Сто листов</v>
          </cell>
        </row>
        <row r="159">
          <cell r="B159" t="str">
            <v>Тысяча стандартных условных кирпичей</v>
          </cell>
        </row>
        <row r="160">
          <cell r="B160" t="str">
            <v>Изделие</v>
          </cell>
        </row>
        <row r="161">
          <cell r="B161" t="str">
            <v>Сто ящиков</v>
          </cell>
        </row>
        <row r="162">
          <cell r="B162" t="str">
            <v>Набор</v>
          </cell>
        </row>
        <row r="163">
          <cell r="B163" t="str">
            <v>Пара (2 шт.)</v>
          </cell>
        </row>
        <row r="164">
          <cell r="B164" t="str">
            <v>Два десятка</v>
          </cell>
        </row>
        <row r="165">
          <cell r="B165" t="str">
            <v>Десять пар</v>
          </cell>
        </row>
        <row r="166">
          <cell r="B166" t="str">
            <v>Дюжина пар</v>
          </cell>
        </row>
        <row r="167">
          <cell r="B167" t="str">
            <v>Посылка</v>
          </cell>
        </row>
        <row r="168">
          <cell r="B168" t="str">
            <v>Часть</v>
          </cell>
        </row>
        <row r="169">
          <cell r="B169" t="str">
            <v>Рулон</v>
          </cell>
        </row>
        <row r="170">
          <cell r="B170" t="str">
            <v>Дюжина рулонов</v>
          </cell>
        </row>
        <row r="171">
          <cell r="B171" t="str">
            <v>Дюжина штук</v>
          </cell>
        </row>
        <row r="172">
          <cell r="B172" t="str">
            <v>Элемент</v>
          </cell>
        </row>
        <row r="173">
          <cell r="B173" t="str">
            <v>Упаковка</v>
          </cell>
        </row>
        <row r="174">
          <cell r="B174" t="str">
            <v>Дюжина упаковок</v>
          </cell>
        </row>
        <row r="175">
          <cell r="B175" t="str">
            <v>Сто упаковок</v>
          </cell>
        </row>
        <row r="176">
          <cell r="B176" t="str">
            <v>Сто штук</v>
          </cell>
        </row>
        <row r="177">
          <cell r="B177" t="str">
            <v>Миллион штук</v>
          </cell>
        </row>
        <row r="178">
          <cell r="B178" t="str">
            <v>Миллиард штук</v>
          </cell>
        </row>
        <row r="179">
          <cell r="B179" t="str">
            <v>Квинтильон штук (Европа)</v>
          </cell>
        </row>
        <row r="180">
          <cell r="B180" t="str">
            <v>Крепость спирта по массе</v>
          </cell>
        </row>
        <row r="181">
          <cell r="B181" t="str">
            <v>Крепость спирта по объему</v>
          </cell>
        </row>
        <row r="182">
          <cell r="B182" t="str">
            <v>Литр чистого (100%) спирта</v>
          </cell>
        </row>
        <row r="183">
          <cell r="B183" t="str">
            <v>Гектолитр чистого (100%) спирта</v>
          </cell>
        </row>
        <row r="184">
          <cell r="B184" t="str">
            <v>Килограмм пероксида водорода</v>
          </cell>
        </row>
        <row r="185">
          <cell r="B185" t="str">
            <v>Килограмм 90%-го сухого вещества</v>
          </cell>
        </row>
        <row r="186">
          <cell r="B186" t="str">
            <v>Тонна 90%-го сухого вещества</v>
          </cell>
        </row>
        <row r="187">
          <cell r="B187" t="str">
            <v>Килограмм оксида калия</v>
          </cell>
        </row>
        <row r="188">
          <cell r="B188" t="str">
            <v>Килограмм гидроксида калия</v>
          </cell>
        </row>
        <row r="189">
          <cell r="B189" t="str">
            <v>Килограмм азота</v>
          </cell>
        </row>
        <row r="190">
          <cell r="B190" t="str">
            <v>Килограмм гидроксида натрия</v>
          </cell>
        </row>
        <row r="191">
          <cell r="B191" t="str">
            <v>Килограмм пятиокиси фосфора</v>
          </cell>
        </row>
        <row r="192">
          <cell r="B192" t="str">
            <v>Килограмм урана</v>
          </cell>
        </row>
        <row r="193">
          <cell r="B193" t="str">
            <v>Погонный метр</v>
          </cell>
        </row>
        <row r="194">
          <cell r="B194" t="str">
            <v>Тысяча погонных метров</v>
          </cell>
        </row>
        <row r="195">
          <cell r="B195" t="str">
            <v>Условный метр</v>
          </cell>
        </row>
        <row r="196">
          <cell r="B196" t="str">
            <v>Тысяча условных метров</v>
          </cell>
        </row>
        <row r="197">
          <cell r="B197" t="str">
            <v>Километр условных труб</v>
          </cell>
        </row>
        <row r="198">
          <cell r="B198" t="str">
            <v>Тысяча квадратных дециметров</v>
          </cell>
        </row>
        <row r="199">
          <cell r="B199" t="str">
            <v>Миллион квадратных дециметров</v>
          </cell>
        </row>
        <row r="200">
          <cell r="B200" t="str">
            <v>Миллион квадратных метров</v>
          </cell>
        </row>
        <row r="201">
          <cell r="B201" t="str">
            <v>Тысяча гектаров</v>
          </cell>
        </row>
        <row r="202">
          <cell r="B202" t="str">
            <v>Условный квадратный метр</v>
          </cell>
        </row>
        <row r="203">
          <cell r="B203" t="str">
            <v>Тысяча условных квадратных метров</v>
          </cell>
        </row>
        <row r="204">
          <cell r="B204" t="str">
            <v>Миллион условных квадратных метров</v>
          </cell>
        </row>
        <row r="205">
          <cell r="B205" t="str">
            <v>Квадратный метр общей площади</v>
          </cell>
        </row>
        <row r="206">
          <cell r="B206" t="str">
            <v>Тысяча квадратных метров общей площади</v>
          </cell>
        </row>
        <row r="207">
          <cell r="B207" t="str">
            <v>Миллион квадратных метров общей площади</v>
          </cell>
        </row>
        <row r="208">
          <cell r="B208" t="str">
            <v>Квадратный метр жилой площади</v>
          </cell>
        </row>
        <row r="209">
          <cell r="B209" t="str">
            <v>Тысяча квадратных метров жилой площади</v>
          </cell>
        </row>
        <row r="210">
          <cell r="B210" t="str">
            <v>Миллион квадратных метров жилой площади</v>
          </cell>
        </row>
        <row r="211">
          <cell r="B211" t="str">
            <v>Квадратный метр учебно-лабораторных зданий</v>
          </cell>
        </row>
        <row r="212">
          <cell r="B212" t="str">
            <v>Тысяча квадратных метров учебно-лабораторных зданий</v>
          </cell>
        </row>
        <row r="213">
          <cell r="B213" t="str">
            <v>Миллион квадратных метров в двухмиллиметровом исчислении</v>
          </cell>
        </row>
        <row r="214">
          <cell r="B214" t="str">
            <v>Тысяча кубических метров</v>
          </cell>
        </row>
        <row r="215">
          <cell r="B215" t="str">
            <v>Миллиард кубических метров</v>
          </cell>
        </row>
        <row r="216">
          <cell r="B216" t="str">
            <v>Декалитр</v>
          </cell>
        </row>
        <row r="217">
          <cell r="B217" t="str">
            <v>Тысяча декалитров</v>
          </cell>
        </row>
        <row r="218">
          <cell r="B218" t="str">
            <v>Миллион декалитров</v>
          </cell>
        </row>
        <row r="219">
          <cell r="B219" t="str">
            <v>Плотный кубический метр</v>
          </cell>
        </row>
        <row r="220">
          <cell r="B220" t="str">
            <v>Условный кубический метр</v>
          </cell>
        </row>
        <row r="221">
          <cell r="B221" t="str">
            <v>Тысяча условных кубических метров</v>
          </cell>
        </row>
        <row r="222">
          <cell r="B222" t="str">
            <v>Миллион кубических метров переработки газа</v>
          </cell>
        </row>
        <row r="223">
          <cell r="B223" t="str">
            <v>Тысяча плотных кубических метров</v>
          </cell>
        </row>
        <row r="224">
          <cell r="B224" t="str">
            <v>Тысяча полулитров</v>
          </cell>
        </row>
        <row r="225">
          <cell r="B225" t="str">
            <v>Миллион полулитров</v>
          </cell>
        </row>
        <row r="226">
          <cell r="B226" t="str">
            <v>Тысяча каратов метрических</v>
          </cell>
        </row>
        <row r="227">
          <cell r="B227" t="str">
            <v>Миллион каратов метрических</v>
          </cell>
        </row>
        <row r="228">
          <cell r="B228" t="str">
            <v>Тысяча тонн</v>
          </cell>
        </row>
        <row r="229">
          <cell r="B229" t="str">
            <v>Миллион тонн</v>
          </cell>
        </row>
        <row r="230">
          <cell r="B230" t="str">
            <v>Тонна условного топлива</v>
          </cell>
        </row>
        <row r="231">
          <cell r="B231" t="str">
            <v>Тысяча тонн условного топлива</v>
          </cell>
        </row>
        <row r="232">
          <cell r="B232" t="str">
            <v>Миллион тонн условного топлива</v>
          </cell>
        </row>
        <row r="233">
          <cell r="B233" t="str">
            <v>Тысяча тонн единовременного хранения</v>
          </cell>
        </row>
        <row r="234">
          <cell r="B234" t="str">
            <v>Тысяча тонн переработки</v>
          </cell>
        </row>
        <row r="235">
          <cell r="B235" t="str">
            <v>Условная тонна</v>
          </cell>
        </row>
        <row r="236">
          <cell r="B236" t="str">
            <v>Тысяча центнеров</v>
          </cell>
        </row>
        <row r="237">
          <cell r="B237" t="str">
            <v>Вольт-ампер</v>
          </cell>
        </row>
        <row r="238">
          <cell r="B238" t="str">
            <v>Метр в час</v>
          </cell>
        </row>
        <row r="239">
          <cell r="B239" t="str">
            <v>Килокалория</v>
          </cell>
        </row>
        <row r="240">
          <cell r="B240" t="str">
            <v>Гигакалория</v>
          </cell>
        </row>
        <row r="241">
          <cell r="B241" t="str">
            <v>Тысяча гигакалорий</v>
          </cell>
        </row>
        <row r="242">
          <cell r="B242" t="str">
            <v>Миллион гигакалорий</v>
          </cell>
        </row>
        <row r="243">
          <cell r="B243" t="str">
            <v>Калория в час</v>
          </cell>
        </row>
        <row r="244">
          <cell r="B244" t="str">
            <v>Килокалория в час</v>
          </cell>
        </row>
        <row r="245">
          <cell r="B245" t="str">
            <v>Гигакалория в час</v>
          </cell>
        </row>
        <row r="246">
          <cell r="B246" t="str">
            <v>Тысяча гигакалорий в час</v>
          </cell>
        </row>
        <row r="247">
          <cell r="B247" t="str">
            <v>Миллион ампер-часов</v>
          </cell>
        </row>
        <row r="248">
          <cell r="B248" t="str">
            <v>Миллион киловольт-ампер</v>
          </cell>
        </row>
        <row r="249">
          <cell r="B249" t="str">
            <v>Киловольт-ампер реактивный</v>
          </cell>
        </row>
        <row r="250">
          <cell r="B250" t="str">
            <v>Миллиард киловатт-часов</v>
          </cell>
        </row>
        <row r="251">
          <cell r="B251" t="str">
            <v>Тысяча киловольт-ампер реактивных</v>
          </cell>
        </row>
        <row r="252">
          <cell r="B252" t="str">
            <v>Лошадиная сила</v>
          </cell>
        </row>
        <row r="253">
          <cell r="B253" t="str">
            <v>Тысяча лошадиных сил</v>
          </cell>
        </row>
        <row r="254">
          <cell r="B254" t="str">
            <v>Миллион лошадиных сил</v>
          </cell>
        </row>
        <row r="255">
          <cell r="B255" t="str">
            <v>Бит</v>
          </cell>
        </row>
        <row r="256">
          <cell r="B256" t="str">
            <v>Байт</v>
          </cell>
        </row>
        <row r="257">
          <cell r="B257" t="str">
            <v>Килобайт</v>
          </cell>
        </row>
        <row r="258">
          <cell r="B258" t="str">
            <v>Мегабайт</v>
          </cell>
        </row>
        <row r="259">
          <cell r="B259" t="str">
            <v>Бод</v>
          </cell>
        </row>
        <row r="260">
          <cell r="B260" t="str">
            <v>Генри</v>
          </cell>
        </row>
        <row r="261">
          <cell r="B261" t="str">
            <v>Тесла</v>
          </cell>
        </row>
        <row r="262">
          <cell r="B262" t="str">
            <v>Килограмм на квадратный сантиметр</v>
          </cell>
        </row>
        <row r="263">
          <cell r="B263" t="str">
            <v>Миллиметр водяного столба</v>
          </cell>
        </row>
        <row r="264">
          <cell r="B264" t="str">
            <v>Миллиметр ртутного столба</v>
          </cell>
        </row>
        <row r="265">
          <cell r="B265" t="str">
            <v>Сантиметр водяного столба</v>
          </cell>
        </row>
        <row r="266">
          <cell r="B266" t="str">
            <v>Микросекунда</v>
          </cell>
        </row>
        <row r="267">
          <cell r="B267" t="str">
            <v>Миллисекунда</v>
          </cell>
        </row>
        <row r="268">
          <cell r="B268" t="str">
            <v>Рубль</v>
          </cell>
        </row>
        <row r="269">
          <cell r="B269" t="str">
            <v>Тысяча рублей</v>
          </cell>
        </row>
        <row r="270">
          <cell r="B270" t="str">
            <v>Миллион рублей</v>
          </cell>
        </row>
        <row r="271">
          <cell r="B271" t="str">
            <v>Миллиард рублей</v>
          </cell>
        </row>
        <row r="272">
          <cell r="B272" t="str">
            <v>Триллион рублей</v>
          </cell>
        </row>
        <row r="273">
          <cell r="B273" t="str">
            <v>Квадрильон рублей</v>
          </cell>
        </row>
        <row r="274">
          <cell r="B274" t="str">
            <v>Пассажиро-километр</v>
          </cell>
        </row>
        <row r="275">
          <cell r="B275" t="str">
            <v>Пассажирское место (пассажирских мест)</v>
          </cell>
        </row>
        <row r="276">
          <cell r="B276" t="str">
            <v>Тысяча пассажиро-километров</v>
          </cell>
        </row>
        <row r="277">
          <cell r="B277" t="str">
            <v>Миллион пассажиро-километров</v>
          </cell>
        </row>
        <row r="278">
          <cell r="B278" t="str">
            <v>Пассажиропоток</v>
          </cell>
        </row>
        <row r="279">
          <cell r="B279" t="str">
            <v>Тонно-километр</v>
          </cell>
        </row>
        <row r="280">
          <cell r="B280" t="str">
            <v>Тысяча тонно-километров</v>
          </cell>
        </row>
        <row r="281">
          <cell r="B281" t="str">
            <v>Миллион тонно-километров</v>
          </cell>
        </row>
        <row r="282">
          <cell r="B282" t="str">
            <v>Тысяча наборов</v>
          </cell>
        </row>
        <row r="283">
          <cell r="B283" t="str">
            <v>Грамм на киловатт-час</v>
          </cell>
        </row>
        <row r="284">
          <cell r="B284" t="str">
            <v>Килограмм на гигакалорию</v>
          </cell>
        </row>
        <row r="285">
          <cell r="B285" t="str">
            <v>Тонно-номер</v>
          </cell>
        </row>
        <row r="286">
          <cell r="B286" t="str">
            <v>Автотонна</v>
          </cell>
        </row>
        <row r="287">
          <cell r="B287" t="str">
            <v>Тонна тяги</v>
          </cell>
        </row>
        <row r="288">
          <cell r="B288" t="str">
            <v>Дедвейт-тонна</v>
          </cell>
        </row>
        <row r="289">
          <cell r="B289" t="str">
            <v>Тонно-танид</v>
          </cell>
        </row>
        <row r="290">
          <cell r="B290" t="str">
            <v>Человек на квадратный метр</v>
          </cell>
        </row>
        <row r="291">
          <cell r="B291" t="str">
            <v>Человек на квадратный километр</v>
          </cell>
        </row>
        <row r="292">
          <cell r="B292" t="str">
            <v>Тонна в час</v>
          </cell>
        </row>
        <row r="293">
          <cell r="B293" t="str">
            <v>Тонна в сутки</v>
          </cell>
        </row>
        <row r="294">
          <cell r="B294" t="str">
            <v>Тонна в смену</v>
          </cell>
        </row>
        <row r="295">
          <cell r="B295" t="str">
            <v>Тысяча тонн в сезон</v>
          </cell>
        </row>
        <row r="296">
          <cell r="B296" t="str">
            <v>Тысяча тонн в год</v>
          </cell>
        </row>
        <row r="297">
          <cell r="B297" t="str">
            <v>Человеко-час</v>
          </cell>
        </row>
        <row r="298">
          <cell r="B298" t="str">
            <v>Человеко-день</v>
          </cell>
        </row>
        <row r="299">
          <cell r="B299" t="str">
            <v>Тысяча человеко-дней</v>
          </cell>
        </row>
        <row r="300">
          <cell r="B300" t="str">
            <v>Тысяча человеко-часов</v>
          </cell>
        </row>
        <row r="301">
          <cell r="B301" t="str">
            <v>Тысяча условных банок в смену</v>
          </cell>
        </row>
        <row r="302">
          <cell r="B302" t="str">
            <v>Миллион единиц в год</v>
          </cell>
        </row>
        <row r="303">
          <cell r="B303" t="str">
            <v>Посещение в смену</v>
          </cell>
        </row>
        <row r="304">
          <cell r="B304" t="str">
            <v>Тысяча посещений в смену</v>
          </cell>
        </row>
        <row r="305">
          <cell r="B305" t="str">
            <v>Пара в смену</v>
          </cell>
        </row>
        <row r="306">
          <cell r="B306" t="str">
            <v>Тысяча пар в смену</v>
          </cell>
        </row>
        <row r="307">
          <cell r="B307" t="str">
            <v>Миллион тонн в год</v>
          </cell>
        </row>
        <row r="308">
          <cell r="B308" t="str">
            <v>Тонна переработки в сутки</v>
          </cell>
        </row>
        <row r="309">
          <cell r="B309" t="str">
            <v>Тысяча тонн переработки в сутки</v>
          </cell>
        </row>
        <row r="310">
          <cell r="B310" t="str">
            <v>Центнер переработки в сутки</v>
          </cell>
        </row>
        <row r="311">
          <cell r="B311" t="str">
            <v>Тысяча центнеров переработки в сутки</v>
          </cell>
        </row>
        <row r="312">
          <cell r="B312" t="str">
            <v>Тысяча голов в год</v>
          </cell>
        </row>
        <row r="313">
          <cell r="B313" t="str">
            <v>Миллион голов в год</v>
          </cell>
        </row>
        <row r="314">
          <cell r="B314" t="str">
            <v>Тысяча птицемест</v>
          </cell>
        </row>
        <row r="315">
          <cell r="B315" t="str">
            <v>Тысяча кур-несушек</v>
          </cell>
        </row>
        <row r="316">
          <cell r="B316" t="str">
            <v>Минимальная заработная плата</v>
          </cell>
        </row>
        <row r="317">
          <cell r="B317" t="str">
            <v>Тысяча тонн пара в час</v>
          </cell>
        </row>
        <row r="318">
          <cell r="B318" t="str">
            <v>Тысяча прядильных веретен</v>
          </cell>
        </row>
        <row r="319">
          <cell r="B319" t="str">
            <v>Тысяча прядильных мест</v>
          </cell>
        </row>
        <row r="320">
          <cell r="B320" t="str">
            <v>Доза</v>
          </cell>
        </row>
        <row r="321">
          <cell r="B321" t="str">
            <v>Тысяча доз</v>
          </cell>
        </row>
        <row r="322">
          <cell r="B322" t="str">
            <v>Единица</v>
          </cell>
        </row>
        <row r="323">
          <cell r="B323" t="str">
            <v>Тысяча единиц</v>
          </cell>
        </row>
        <row r="324">
          <cell r="B324" t="str">
            <v>Миллион единиц</v>
          </cell>
        </row>
        <row r="325">
          <cell r="B325" t="str">
            <v>Канал</v>
          </cell>
        </row>
        <row r="326">
          <cell r="B326" t="str">
            <v>Тысяча комплектов</v>
          </cell>
        </row>
        <row r="327">
          <cell r="B327" t="str">
            <v>Место</v>
          </cell>
        </row>
        <row r="328">
          <cell r="B328" t="str">
            <v>Тысяча мест</v>
          </cell>
        </row>
        <row r="329">
          <cell r="B329" t="str">
            <v>Тысяча номеров</v>
          </cell>
        </row>
        <row r="330">
          <cell r="B330" t="str">
            <v>Тысяча гектаров порций</v>
          </cell>
        </row>
        <row r="331">
          <cell r="B331" t="str">
            <v>Тысяча пачек</v>
          </cell>
        </row>
        <row r="332">
          <cell r="B332" t="str">
            <v>Процент</v>
          </cell>
        </row>
        <row r="333">
          <cell r="B333" t="str">
            <v>Промилле (0,1 процента)</v>
          </cell>
        </row>
        <row r="334">
          <cell r="B334" t="str">
            <v>Тысяча рулонов</v>
          </cell>
        </row>
        <row r="335">
          <cell r="B335" t="str">
            <v>Тысяча станов</v>
          </cell>
        </row>
        <row r="336">
          <cell r="B336" t="str">
            <v>Станция</v>
          </cell>
        </row>
        <row r="337">
          <cell r="B337" t="str">
            <v>Тысяча тюбиков</v>
          </cell>
        </row>
        <row r="338">
          <cell r="B338" t="str">
            <v>Тысяча условных тубов</v>
          </cell>
        </row>
        <row r="339">
          <cell r="B339" t="str">
            <v>Миллион упаковок</v>
          </cell>
        </row>
        <row r="340">
          <cell r="B340" t="str">
            <v>Тысяча упаковок</v>
          </cell>
        </row>
        <row r="341">
          <cell r="B341" t="str">
            <v>Человек</v>
          </cell>
        </row>
        <row r="342">
          <cell r="B342" t="str">
            <v>Тысяча человек</v>
          </cell>
        </row>
        <row r="343">
          <cell r="B343" t="str">
            <v>Миллион человек</v>
          </cell>
        </row>
        <row r="344">
          <cell r="B344" t="str">
            <v>Миллион экземпляров</v>
          </cell>
        </row>
        <row r="345">
          <cell r="B345" t="str">
            <v>Ячейка</v>
          </cell>
        </row>
        <row r="346">
          <cell r="B346" t="str">
            <v>Ящик</v>
          </cell>
        </row>
        <row r="347">
          <cell r="B347" t="str">
            <v>Голова</v>
          </cell>
        </row>
        <row r="348">
          <cell r="B348" t="str">
            <v>Тысяча пар</v>
          </cell>
        </row>
        <row r="349">
          <cell r="B349" t="str">
            <v>Миллион пар</v>
          </cell>
        </row>
        <row r="350">
          <cell r="B350" t="str">
            <v>Комплект</v>
          </cell>
        </row>
        <row r="351">
          <cell r="B351" t="str">
            <v>Секция</v>
          </cell>
        </row>
        <row r="352">
          <cell r="B352" t="str">
            <v>Бутылка</v>
          </cell>
        </row>
        <row r="353">
          <cell r="B353" t="str">
            <v>Тысяча бутылок</v>
          </cell>
        </row>
        <row r="354">
          <cell r="B354" t="str">
            <v>Ампула</v>
          </cell>
        </row>
        <row r="355">
          <cell r="B355" t="str">
            <v>Тысяча ампул</v>
          </cell>
        </row>
        <row r="356">
          <cell r="B356" t="str">
            <v>Флакон</v>
          </cell>
        </row>
        <row r="357">
          <cell r="B357" t="str">
            <v>Тысяча флаконов</v>
          </cell>
        </row>
        <row r="358">
          <cell r="B358" t="str">
            <v>Тысяча тубов</v>
          </cell>
        </row>
        <row r="359">
          <cell r="B359" t="str">
            <v>Тысяча коробок</v>
          </cell>
        </row>
        <row r="360">
          <cell r="B360" t="str">
            <v>Условная единица</v>
          </cell>
        </row>
        <row r="361">
          <cell r="B361" t="str">
            <v>Тысяча условных единиц</v>
          </cell>
        </row>
        <row r="362">
          <cell r="B362" t="str">
            <v>Миллион условных единиц</v>
          </cell>
        </row>
        <row r="363">
          <cell r="B363" t="str">
            <v>Условная штука</v>
          </cell>
        </row>
        <row r="364">
          <cell r="B364" t="str">
            <v>Тысяча условных штук</v>
          </cell>
        </row>
        <row r="365">
          <cell r="B365" t="str">
            <v>Условная банка</v>
          </cell>
        </row>
        <row r="366">
          <cell r="B366" t="str">
            <v>Тысяча условных банок</v>
          </cell>
        </row>
        <row r="367">
          <cell r="B367" t="str">
            <v>Миллион условных банок</v>
          </cell>
        </row>
        <row r="368">
          <cell r="B368" t="str">
            <v>Условный кусок</v>
          </cell>
        </row>
        <row r="369">
          <cell r="B369" t="str">
            <v>Тысяча условных кусков</v>
          </cell>
        </row>
        <row r="370">
          <cell r="B370" t="str">
            <v>Миллион условных кусков</v>
          </cell>
        </row>
        <row r="371">
          <cell r="B371" t="str">
            <v>Условный ящик</v>
          </cell>
        </row>
        <row r="372">
          <cell r="B372" t="str">
            <v>Тысяча условных ящиков</v>
          </cell>
        </row>
        <row r="373">
          <cell r="B373" t="str">
            <v>Условная катушка</v>
          </cell>
        </row>
        <row r="374">
          <cell r="B374" t="str">
            <v>Тысяча условных катушек</v>
          </cell>
        </row>
        <row r="375">
          <cell r="B375" t="str">
            <v>Условная плитка</v>
          </cell>
        </row>
        <row r="376">
          <cell r="B376" t="str">
            <v>Тысяча условных плиток</v>
          </cell>
        </row>
        <row r="377">
          <cell r="B377" t="str">
            <v>Условный кирпич</v>
          </cell>
        </row>
        <row r="378">
          <cell r="B378" t="str">
            <v>Тысяча условных кирпичей</v>
          </cell>
        </row>
        <row r="379">
          <cell r="B379" t="str">
            <v>Миллион условных тубов</v>
          </cell>
        </row>
        <row r="380">
          <cell r="B380" t="str">
            <v>Семья</v>
          </cell>
        </row>
        <row r="381">
          <cell r="B381" t="str">
            <v>Тысяча семей</v>
          </cell>
        </row>
        <row r="382">
          <cell r="B382" t="str">
            <v>Миллион семей</v>
          </cell>
        </row>
        <row r="383">
          <cell r="B383" t="str">
            <v>Домохозяйство</v>
          </cell>
        </row>
        <row r="384">
          <cell r="B384" t="str">
            <v>Тысяча домохозяйств</v>
          </cell>
        </row>
        <row r="385">
          <cell r="B385" t="str">
            <v>Миллион домохозяйство</v>
          </cell>
        </row>
        <row r="386">
          <cell r="B386" t="str">
            <v>Ученическое место</v>
          </cell>
        </row>
        <row r="387">
          <cell r="B387" t="str">
            <v>Тысяча ученических мест</v>
          </cell>
        </row>
        <row r="388">
          <cell r="B388" t="str">
            <v>Рабочее место</v>
          </cell>
        </row>
        <row r="389">
          <cell r="B389" t="str">
            <v>Тысяча рабочих мест</v>
          </cell>
        </row>
        <row r="390">
          <cell r="B390" t="str">
            <v>Посадочное место</v>
          </cell>
        </row>
        <row r="391">
          <cell r="B391" t="str">
            <v>Тысяча посадочных мест</v>
          </cell>
        </row>
        <row r="392">
          <cell r="B392" t="str">
            <v>Номер</v>
          </cell>
        </row>
        <row r="393">
          <cell r="B393" t="str">
            <v>Квартира</v>
          </cell>
        </row>
        <row r="394">
          <cell r="B394" t="str">
            <v>Тысяча квартир</v>
          </cell>
        </row>
        <row r="395">
          <cell r="B395" t="str">
            <v>Койка</v>
          </cell>
        </row>
        <row r="396">
          <cell r="B396" t="str">
            <v>Тысяча коек</v>
          </cell>
        </row>
        <row r="397">
          <cell r="B397" t="str">
            <v>Том книжного фонда</v>
          </cell>
        </row>
        <row r="398">
          <cell r="B398" t="str">
            <v>Тысяча томов книжного фонда</v>
          </cell>
        </row>
        <row r="399">
          <cell r="B399" t="str">
            <v>Условный ремонт</v>
          </cell>
        </row>
        <row r="400">
          <cell r="B400" t="str">
            <v>Условный ремонт в год</v>
          </cell>
        </row>
        <row r="401">
          <cell r="B401" t="str">
            <v>Смена</v>
          </cell>
        </row>
        <row r="402">
          <cell r="B402" t="str">
            <v>Лист авторский</v>
          </cell>
        </row>
        <row r="403">
          <cell r="B403" t="str">
            <v>Лист печатный</v>
          </cell>
        </row>
        <row r="404">
          <cell r="B404" t="str">
            <v>Лист учетно-издательский</v>
          </cell>
        </row>
        <row r="405">
          <cell r="B405" t="str">
            <v>Знак</v>
          </cell>
        </row>
        <row r="406">
          <cell r="B406" t="str">
            <v>Слово</v>
          </cell>
        </row>
        <row r="407">
          <cell r="B407" t="str">
            <v>Символ</v>
          </cell>
        </row>
        <row r="408">
          <cell r="B408" t="str">
            <v>Условная труба</v>
          </cell>
        </row>
        <row r="409">
          <cell r="B409" t="str">
            <v>Тысяча пластин</v>
          </cell>
        </row>
        <row r="410">
          <cell r="B410" t="str">
            <v>Миллион доз</v>
          </cell>
        </row>
        <row r="411">
          <cell r="B411" t="str">
            <v>Миллион листов-оттисков</v>
          </cell>
        </row>
        <row r="412">
          <cell r="B412" t="str">
            <v>Вагоно (машино)-день</v>
          </cell>
        </row>
        <row r="413">
          <cell r="B413" t="str">
            <v>Тысяча вагоно-(машино)-часов</v>
          </cell>
        </row>
        <row r="414">
          <cell r="B414" t="str">
            <v>Тысяча вагоно-(машино)-километров</v>
          </cell>
        </row>
        <row r="415">
          <cell r="B415" t="str">
            <v>Тысяча место-километров</v>
          </cell>
        </row>
        <row r="416">
          <cell r="B416" t="str">
            <v>Вагоно-сутки</v>
          </cell>
        </row>
        <row r="417">
          <cell r="B417" t="str">
            <v>Тысяча поездо-часов</v>
          </cell>
        </row>
        <row r="418">
          <cell r="B418" t="str">
            <v>Тысяча поездо-километров</v>
          </cell>
        </row>
        <row r="419">
          <cell r="B419" t="str">
            <v>Тысяча тонно-миль</v>
          </cell>
        </row>
        <row r="420">
          <cell r="B420" t="str">
            <v>Тысяча пассажиро-миль</v>
          </cell>
        </row>
        <row r="421">
          <cell r="B421" t="str">
            <v>Автомобиле-день</v>
          </cell>
        </row>
        <row r="422">
          <cell r="B422" t="str">
            <v>Тысяча автомобиле-тонно-дней</v>
          </cell>
        </row>
        <row r="423">
          <cell r="B423" t="str">
            <v>Тысяча автомобиле-часов</v>
          </cell>
        </row>
        <row r="424">
          <cell r="B424" t="str">
            <v>Тысяча автомобиле-место-дней</v>
          </cell>
        </row>
        <row r="425">
          <cell r="B425" t="str">
            <v>Приведенный час</v>
          </cell>
        </row>
        <row r="426">
          <cell r="B426" t="str">
            <v>Самолето-километр</v>
          </cell>
        </row>
        <row r="427">
          <cell r="B427" t="str">
            <v>Тысяча километров</v>
          </cell>
        </row>
        <row r="428">
          <cell r="B428" t="str">
            <v>Тысяча тоннаже-рейсов</v>
          </cell>
        </row>
        <row r="429">
          <cell r="B429" t="str">
            <v>Миллион тонно-миль</v>
          </cell>
        </row>
        <row r="430">
          <cell r="B430" t="str">
            <v>Миллион пассажиро-миль</v>
          </cell>
        </row>
        <row r="431">
          <cell r="B431" t="str">
            <v>Миллион тоннаже-миль</v>
          </cell>
        </row>
        <row r="432">
          <cell r="B432" t="str">
            <v>Миллион пассажиро-место-миль</v>
          </cell>
        </row>
        <row r="433">
          <cell r="B433" t="str">
            <v>Кормо-день</v>
          </cell>
        </row>
        <row r="434">
          <cell r="B434" t="str">
            <v>Центнер кормовых единиц</v>
          </cell>
        </row>
        <row r="435">
          <cell r="B435" t="str">
            <v>Тысяча автомобиле-километров</v>
          </cell>
        </row>
        <row r="436">
          <cell r="B436" t="str">
            <v>Тысяча тоннаже-сут</v>
          </cell>
        </row>
        <row r="437">
          <cell r="B437" t="str">
            <v>Суго-сутки</v>
          </cell>
        </row>
        <row r="438">
          <cell r="B438" t="str">
            <v>Штук в 20-футовом эквиваленте(ДФЗ)</v>
          </cell>
        </row>
        <row r="439">
          <cell r="B439" t="str">
            <v>Канало-километр</v>
          </cell>
        </row>
        <row r="440">
          <cell r="B440" t="str">
            <v>Канало-концы</v>
          </cell>
        </row>
        <row r="441">
          <cell r="B441" t="str">
            <v>Тысяча экземпляров</v>
          </cell>
        </row>
        <row r="442">
          <cell r="B442" t="str">
            <v>Тысяча долларов</v>
          </cell>
        </row>
        <row r="443">
          <cell r="B443" t="str">
            <v>Тысяча тонн кормовых единиц</v>
          </cell>
        </row>
        <row r="444">
          <cell r="B444" t="str">
            <v>Миллион тонн кормовых единиц</v>
          </cell>
        </row>
        <row r="445">
          <cell r="B445" t="str">
            <v>Судо-сутки</v>
          </cell>
        </row>
        <row r="446">
          <cell r="B446" t="str">
            <v>Гектометр</v>
          </cell>
        </row>
        <row r="447">
          <cell r="B447" t="str">
            <v>Миля (уставная) (1609,344 м)</v>
          </cell>
        </row>
        <row r="448">
          <cell r="B448" t="str">
            <v>Акр (4840 квадратных ярдов)</v>
          </cell>
        </row>
        <row r="449">
          <cell r="B449" t="str">
            <v>Квадратная миля</v>
          </cell>
        </row>
        <row r="450">
          <cell r="B450" t="str">
            <v>Жидкостная унция СК (28,413 см³)</v>
          </cell>
        </row>
        <row r="451">
          <cell r="B451" t="str">
            <v>Джилл СК (0,142065 дм³)</v>
          </cell>
        </row>
        <row r="452">
          <cell r="B452" t="str">
            <v>Пинта СК (0,568262 дм³)</v>
          </cell>
        </row>
        <row r="453">
          <cell r="B453" t="str">
            <v>Кварта СК (1,136523 дм³)</v>
          </cell>
        </row>
        <row r="454">
          <cell r="B454" t="str">
            <v>Галлон СК (4,546092 дм³)</v>
          </cell>
        </row>
        <row r="455">
          <cell r="B455" t="str">
            <v>Бушель СК (36,36874 дм³)</v>
          </cell>
        </row>
        <row r="456">
          <cell r="B456" t="str">
            <v>Жидкостная унция США (29,5735 см³)</v>
          </cell>
        </row>
        <row r="457">
          <cell r="B457" t="str">
            <v>Джилл США (11,8294 см³)</v>
          </cell>
        </row>
        <row r="458">
          <cell r="B458" t="str">
            <v>Жидкостная пинта США (0,473176 дм³)</v>
          </cell>
        </row>
        <row r="459">
          <cell r="B459" t="str">
            <v>Жидкостная кварта США (0,946553 дм³)</v>
          </cell>
        </row>
        <row r="460">
          <cell r="B460" t="str">
            <v>Жидкостный галлон США (3,78541 дм³)</v>
          </cell>
        </row>
        <row r="461">
          <cell r="B461" t="str">
            <v>Баррель (нефтяной) США (158,987 дм³)</v>
          </cell>
        </row>
        <row r="462">
          <cell r="B462" t="str">
            <v>Сухая пинта США (0,55061 дм³)</v>
          </cell>
        </row>
        <row r="463">
          <cell r="B463" t="str">
            <v>Сухая кварта США (1,101221 дм³)</v>
          </cell>
        </row>
        <row r="464">
          <cell r="B464" t="str">
            <v>Сухой галлон США (4,404884 дм³)</v>
          </cell>
        </row>
        <row r="465">
          <cell r="B465" t="str">
            <v>Бушель США (35,2391 дм³)</v>
          </cell>
        </row>
        <row r="466">
          <cell r="B466" t="str">
            <v>Сухой баррель США (115,627 дм³)</v>
          </cell>
        </row>
        <row r="467">
          <cell r="B467" t="str">
            <v>Стандарт</v>
          </cell>
        </row>
        <row r="468">
          <cell r="B468" t="str">
            <v>Корд (3,63 м³)</v>
          </cell>
        </row>
        <row r="469">
          <cell r="B469" t="str">
            <v>Тысячи бордфутов (2,36 м³)</v>
          </cell>
        </row>
        <row r="470">
          <cell r="B470" t="str">
            <v>Нетто-регистровая тонна</v>
          </cell>
        </row>
        <row r="471">
          <cell r="B471" t="str">
            <v>Обмерная (фрахтовая) тонна</v>
          </cell>
        </row>
        <row r="472">
          <cell r="B472" t="str">
            <v>Водоизмещение</v>
          </cell>
        </row>
        <row r="473">
          <cell r="B473" t="str">
            <v>Фунт СК, США (0,45359237 кг)</v>
          </cell>
        </row>
        <row r="474">
          <cell r="B474" t="str">
            <v>Унция СК, США (28,349523 г)</v>
          </cell>
        </row>
        <row r="475">
          <cell r="B475" t="str">
            <v>Драхма СК (1,771745 г)</v>
          </cell>
        </row>
        <row r="476">
          <cell r="B476" t="str">
            <v>Гран СК, США (64, 798910 мг)</v>
          </cell>
        </row>
        <row r="477">
          <cell r="B477" t="str">
            <v>Стоун СК (6,350293 кг)</v>
          </cell>
        </row>
        <row r="478">
          <cell r="B478" t="str">
            <v>Квартер СК (12,700586 кг)</v>
          </cell>
        </row>
        <row r="479">
          <cell r="B479" t="str">
            <v>Центал СК (45,3592 кг)</v>
          </cell>
        </row>
        <row r="480">
          <cell r="B480" t="str">
            <v>Центнер США (45,3592 кг)</v>
          </cell>
        </row>
        <row r="481">
          <cell r="B481" t="str">
            <v>Длинный центнер СК (50,802345 кг)</v>
          </cell>
        </row>
        <row r="482">
          <cell r="B482" t="str">
            <v>Короткая тонна СК, США (0,90718474 т)</v>
          </cell>
        </row>
        <row r="483">
          <cell r="B483" t="str">
            <v>Длинная тонна СК, США (1,0160469 т)</v>
          </cell>
        </row>
        <row r="484">
          <cell r="B484" t="str">
            <v>Скрупул СК, США (1,295982 г)</v>
          </cell>
        </row>
        <row r="485">
          <cell r="B485" t="str">
            <v>Пеннивейт СК, США (1,555174 г)</v>
          </cell>
        </row>
        <row r="486">
          <cell r="B486" t="str">
            <v>Драхма СК (3,887935 г)</v>
          </cell>
        </row>
        <row r="487">
          <cell r="B487" t="str">
            <v>Драхма США (3,887935 г)</v>
          </cell>
        </row>
        <row r="488">
          <cell r="B488" t="str">
            <v>Тройский фунт США (373,242 г)</v>
          </cell>
        </row>
        <row r="489">
          <cell r="B489" t="str">
            <v>Эффективная мощность (245,7 ватт)</v>
          </cell>
        </row>
        <row r="490">
          <cell r="B490" t="str">
            <v>Британская тепловая единица (1,055 кДж)</v>
          </cell>
        </row>
        <row r="491">
          <cell r="B491" t="str">
            <v>Большой гросс (12 гроссов)</v>
          </cell>
        </row>
        <row r="492">
          <cell r="B492" t="str">
            <v>Короткий стандарт (7200 единиц)</v>
          </cell>
        </row>
        <row r="493">
          <cell r="B493" t="str">
            <v>Галлон спирта установленной крепости</v>
          </cell>
        </row>
        <row r="494">
          <cell r="B494" t="str">
            <v>Международная единица</v>
          </cell>
        </row>
        <row r="495">
          <cell r="B495" t="str">
            <v>Сто международных единиц</v>
          </cell>
        </row>
        <row r="496">
          <cell r="B496" t="str">
            <v>Километр; Тысяча метров</v>
          </cell>
        </row>
        <row r="497">
          <cell r="B497" t="str">
            <v>Мегаметр; Миллион метров</v>
          </cell>
        </row>
        <row r="498">
          <cell r="B498" t="str">
            <v>Кубический сантиметр; Миллилитр</v>
          </cell>
        </row>
        <row r="499">
          <cell r="B499" t="str">
            <v>Литр; Кубический дециметр</v>
          </cell>
        </row>
        <row r="500">
          <cell r="B500" t="str">
            <v>Тонна; Метрическая тонна (1000 кг)</v>
          </cell>
        </row>
        <row r="501">
          <cell r="B501" t="str">
            <v>Центнер (метрический) (100 кг); Гектокилограмм; Квинтал (метрический); Децитонна</v>
          </cell>
        </row>
        <row r="502">
          <cell r="B502" t="str">
            <v>Мегаватт; Тысяча киловатт</v>
          </cell>
        </row>
        <row r="503">
          <cell r="B503" t="str">
            <v>1000 киловатт-часов; Мегаватт-час</v>
          </cell>
        </row>
        <row r="504">
          <cell r="B504" t="str">
            <v>Сутки</v>
          </cell>
        </row>
        <row r="505">
          <cell r="B505" t="str">
            <v>Год</v>
          </cell>
        </row>
        <row r="506">
          <cell r="B506" t="str">
            <v>Дюжина (12 шт.)</v>
          </cell>
        </row>
        <row r="507">
          <cell r="B507" t="str">
            <v>Штука</v>
          </cell>
        </row>
        <row r="508">
          <cell r="B508" t="str">
            <v>Тысяча штук</v>
          </cell>
        </row>
        <row r="509">
          <cell r="B509" t="str">
            <v>Биллион штук (Европа); Триллион штук</v>
          </cell>
        </row>
        <row r="510">
          <cell r="B510" t="str">
            <v>1000 литров; Тысяча литров</v>
          </cell>
        </row>
        <row r="511">
          <cell r="B511" t="str">
            <v>Унция СК, США (31,10348 г); Тройская унция</v>
          </cell>
        </row>
        <row r="512">
          <cell r="B512" t="str">
            <v>Гросс (144 шт.)</v>
          </cell>
        </row>
        <row r="513">
          <cell r="B513" t="str">
            <v>Квадратный дециметр</v>
          </cell>
        </row>
        <row r="514">
          <cell r="B514" t="str">
            <v>Миллион кубических метров</v>
          </cell>
        </row>
        <row r="515">
          <cell r="B515" t="str">
            <v>Бит в секунду</v>
          </cell>
        </row>
        <row r="516">
          <cell r="B516" t="str">
            <v>Килобит в секунду</v>
          </cell>
        </row>
        <row r="517">
          <cell r="B517" t="str">
            <v>Мегабит в секунду</v>
          </cell>
        </row>
        <row r="518">
          <cell r="B518" t="str">
            <v>Гигабит в секунду</v>
          </cell>
        </row>
        <row r="519">
          <cell r="B519" t="str">
            <v>Байт в секунду</v>
          </cell>
        </row>
        <row r="520">
          <cell r="B520" t="str">
            <v>Гигабайт в секунду</v>
          </cell>
        </row>
        <row r="521">
          <cell r="B521" t="str">
            <v>Килобайт в секунду</v>
          </cell>
        </row>
        <row r="522">
          <cell r="B522" t="str">
            <v>Мегабайт в секунду</v>
          </cell>
        </row>
        <row r="523">
          <cell r="B523" t="str">
            <v>Эрланг</v>
          </cell>
        </row>
        <row r="524">
          <cell r="B524" t="str">
            <v>Гигагерц</v>
          </cell>
        </row>
        <row r="525">
          <cell r="B525" t="str">
            <v>Децибел</v>
          </cell>
        </row>
        <row r="526">
          <cell r="B526" t="str">
            <v>Абонент</v>
          </cell>
        </row>
        <row r="527">
          <cell r="B527" t="str">
            <v>Миллион гектаров</v>
          </cell>
        </row>
        <row r="528">
          <cell r="B528" t="str">
            <v>Миллиард гектаров</v>
          </cell>
        </row>
        <row r="529">
          <cell r="B529" t="str">
            <v>Миллион голов</v>
          </cell>
        </row>
        <row r="530">
          <cell r="B530" t="str">
            <v>Балл</v>
          </cell>
        </row>
        <row r="531">
          <cell r="B531" t="str">
            <v>Миллион долларов</v>
          </cell>
        </row>
        <row r="532">
          <cell r="B532" t="str">
            <v>Пассажиро-миля</v>
          </cell>
        </row>
        <row r="533">
          <cell r="B533" t="str">
            <v>Пассажиров в час</v>
          </cell>
        </row>
        <row r="534">
          <cell r="B534" t="str">
            <v>Человек в час</v>
          </cell>
        </row>
        <row r="535">
          <cell r="B535" t="str">
            <v>Миллион условных плиток</v>
          </cell>
        </row>
        <row r="536">
          <cell r="B536" t="str">
            <v>Миллион краско-оттисков</v>
          </cell>
        </row>
        <row r="537">
          <cell r="B537" t="str">
            <v>Тысяча краско-оттисков</v>
          </cell>
        </row>
        <row r="538">
          <cell r="B538" t="str">
            <v>Тысяча голов</v>
          </cell>
        </row>
        <row r="539">
          <cell r="B539" t="str">
            <v>Центнеров с гектара</v>
          </cell>
        </row>
        <row r="540">
          <cell r="B540" t="str">
            <v>Доллар за тонну</v>
          </cell>
        </row>
        <row r="541">
          <cell r="B541" t="str">
            <v>Миллиард долларов</v>
          </cell>
        </row>
        <row r="542">
          <cell r="B542" t="str">
            <v>Летный час</v>
          </cell>
        </row>
        <row r="543">
          <cell r="B543" t="str">
            <v>Вагоно (машино)-час</v>
          </cell>
        </row>
        <row r="544">
          <cell r="B544" t="str">
            <v>Лист-оттиск</v>
          </cell>
        </row>
        <row r="545">
          <cell r="B545" t="str">
            <v>Документ</v>
          </cell>
        </row>
        <row r="546">
          <cell r="B546" t="str">
            <v>Запись</v>
          </cell>
        </row>
        <row r="547">
          <cell r="B547" t="str">
            <v>Пациенто-день</v>
          </cell>
        </row>
        <row r="548">
          <cell r="B548" t="str">
            <v>Койко-день</v>
          </cell>
        </row>
        <row r="549">
          <cell r="B549" t="str">
            <v>Коробка</v>
          </cell>
        </row>
        <row r="550">
          <cell r="B550" t="str">
            <v>Особь</v>
          </cell>
        </row>
        <row r="551">
          <cell r="B551" t="str">
            <v>Штамм</v>
          </cell>
        </row>
        <row r="552">
          <cell r="B552" t="str">
            <v>Вызов</v>
          </cell>
        </row>
        <row r="553">
          <cell r="B553" t="str">
            <v>Единиц в год</v>
          </cell>
        </row>
        <row r="554">
          <cell r="B554" t="str">
            <v>Тысяча гнезд</v>
          </cell>
        </row>
        <row r="555">
          <cell r="B555" t="str">
            <v>Посещение</v>
          </cell>
        </row>
        <row r="556">
          <cell r="B556" t="str">
            <v>Человек в год</v>
          </cell>
        </row>
        <row r="557">
          <cell r="B557" t="str">
            <v>Дето-день</v>
          </cell>
        </row>
        <row r="558">
          <cell r="B558" t="str">
            <v>Рубль тонна</v>
          </cell>
        </row>
        <row r="559">
          <cell r="B559" t="str">
            <v>Йоттабайт</v>
          </cell>
        </row>
        <row r="560">
          <cell r="B560" t="str">
            <v>Зеттабайт</v>
          </cell>
        </row>
        <row r="561">
          <cell r="B561" t="str">
            <v>Эксабайт</v>
          </cell>
        </row>
        <row r="562">
          <cell r="B562" t="str">
            <v>Петабайт</v>
          </cell>
        </row>
        <row r="563">
          <cell r="B563" t="str">
            <v>Терабайт</v>
          </cell>
        </row>
        <row r="564">
          <cell r="B564" t="str">
            <v>Гигабайт</v>
          </cell>
        </row>
        <row r="565">
          <cell r="B565" t="str">
            <v>Пачка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26"/>
  <sheetViews>
    <sheetView tabSelected="1" view="pageBreakPreview" topLeftCell="A566" zoomScale="85" zoomScaleNormal="85" zoomScaleSheetLayoutView="85" workbookViewId="0">
      <selection activeCell="U509" sqref="U509:U515"/>
    </sheetView>
  </sheetViews>
  <sheetFormatPr defaultRowHeight="15" x14ac:dyDescent="0.25"/>
  <cols>
    <col min="1" max="1" width="9.28515625" style="15" bestFit="1" customWidth="1"/>
    <col min="2" max="2" width="12" style="15" customWidth="1"/>
    <col min="3" max="3" width="10" style="15" customWidth="1"/>
    <col min="4" max="4" width="10.85546875" style="15" customWidth="1"/>
    <col min="5" max="6" width="9.28515625" style="15" bestFit="1" customWidth="1"/>
    <col min="7" max="7" width="12.42578125" style="15" customWidth="1"/>
    <col min="8" max="8" width="9.28515625" style="15" bestFit="1" customWidth="1"/>
    <col min="9" max="9" width="10.42578125" style="15" bestFit="1" customWidth="1"/>
    <col min="10" max="10" width="9.28515625" style="15" bestFit="1" customWidth="1"/>
    <col min="11" max="11" width="12.42578125" style="15" customWidth="1"/>
    <col min="12" max="12" width="9.28515625" style="15" bestFit="1" customWidth="1"/>
    <col min="13" max="13" width="9.28515625" style="15" customWidth="1"/>
    <col min="14" max="14" width="8" style="15" customWidth="1"/>
    <col min="15" max="15" width="11.28515625" style="15" customWidth="1"/>
    <col min="16" max="16" width="16" style="15" customWidth="1"/>
    <col min="17" max="17" width="12.85546875" style="17" customWidth="1"/>
    <col min="18" max="18" width="9.140625" style="23"/>
    <col min="19" max="19" width="11.42578125" style="15" customWidth="1"/>
    <col min="20" max="20" width="14.5703125" style="26" customWidth="1"/>
    <col min="21" max="21" width="15.140625" style="15" customWidth="1"/>
    <col min="22" max="22" width="13" style="15" customWidth="1"/>
    <col min="23" max="23" width="11.7109375" style="35" customWidth="1"/>
    <col min="24" max="24" width="9.140625" style="16"/>
    <col min="25" max="25" width="13.85546875" style="16" customWidth="1"/>
    <col min="26" max="16384" width="9.140625" style="16"/>
  </cols>
  <sheetData>
    <row r="1" spans="1:23" s="2" customFormat="1" ht="11.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9"/>
      <c r="S1" s="1"/>
      <c r="T1" s="24"/>
      <c r="U1" s="57" t="s">
        <v>30</v>
      </c>
      <c r="V1" s="57"/>
      <c r="W1" s="30"/>
    </row>
    <row r="2" spans="1:23" s="2" customFormat="1" ht="24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9"/>
      <c r="S2" s="1"/>
      <c r="T2" s="24"/>
      <c r="U2" s="58" t="s">
        <v>35</v>
      </c>
      <c r="V2" s="57"/>
      <c r="W2" s="30"/>
    </row>
    <row r="3" spans="1:23" s="2" customFormat="1" ht="11.25" x14ac:dyDescent="0.2">
      <c r="A3" s="1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1"/>
      <c r="V3" s="1"/>
      <c r="W3" s="30"/>
    </row>
    <row r="4" spans="1:23" s="2" customFormat="1" ht="15.75" x14ac:dyDescent="0.25">
      <c r="A4" s="3"/>
      <c r="B4" s="3"/>
      <c r="C4" s="60" t="s">
        <v>31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1"/>
      <c r="T4" s="24"/>
      <c r="U4" s="1"/>
      <c r="V4" s="1"/>
      <c r="W4" s="30"/>
    </row>
    <row r="5" spans="1:23" s="2" customFormat="1" ht="15.75" x14ac:dyDescent="0.25">
      <c r="A5" s="3"/>
      <c r="B5" s="3"/>
      <c r="C5" s="71" t="s">
        <v>34</v>
      </c>
      <c r="D5" s="71"/>
      <c r="E5" s="71"/>
      <c r="F5" s="71"/>
      <c r="G5" s="71"/>
      <c r="H5" s="71"/>
      <c r="I5" s="71"/>
      <c r="J5" s="72" t="s">
        <v>33</v>
      </c>
      <c r="K5" s="72"/>
      <c r="L5" s="72"/>
      <c r="M5" s="72"/>
      <c r="N5" s="72"/>
      <c r="O5" s="72"/>
      <c r="P5" s="3"/>
      <c r="Q5" s="3"/>
      <c r="R5" s="20"/>
      <c r="S5" s="1"/>
      <c r="T5" s="24"/>
      <c r="U5" s="1"/>
      <c r="V5" s="1"/>
      <c r="W5" s="30"/>
    </row>
    <row r="6" spans="1:23" s="2" customFormat="1" ht="11.2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73" t="s">
        <v>32</v>
      </c>
      <c r="L6" s="73"/>
      <c r="M6" s="73"/>
      <c r="N6" s="73"/>
      <c r="O6" s="1"/>
      <c r="P6" s="1"/>
      <c r="Q6" s="1"/>
      <c r="R6" s="19"/>
      <c r="S6" s="1"/>
      <c r="T6" s="24"/>
      <c r="U6" s="1"/>
      <c r="V6" s="1"/>
      <c r="W6" s="30"/>
    </row>
    <row r="7" spans="1:23" s="5" customFormat="1" ht="11.25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21"/>
      <c r="S7" s="4"/>
      <c r="T7" s="25"/>
      <c r="U7" s="4"/>
      <c r="V7" s="4"/>
      <c r="W7" s="32"/>
    </row>
    <row r="8" spans="1:23" s="6" customFormat="1" ht="11.25" x14ac:dyDescent="0.2">
      <c r="A8" s="78" t="s">
        <v>0</v>
      </c>
      <c r="B8" s="61" t="s">
        <v>1</v>
      </c>
      <c r="C8" s="67" t="s">
        <v>2</v>
      </c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77" t="s">
        <v>14</v>
      </c>
      <c r="Q8" s="75" t="s">
        <v>24</v>
      </c>
      <c r="R8" s="75" t="s">
        <v>25</v>
      </c>
      <c r="S8" s="64" t="s">
        <v>26</v>
      </c>
      <c r="T8" s="76" t="s">
        <v>27</v>
      </c>
      <c r="U8" s="64" t="s">
        <v>28</v>
      </c>
      <c r="V8" s="64" t="s">
        <v>29</v>
      </c>
      <c r="W8" s="31"/>
    </row>
    <row r="9" spans="1:23" s="6" customFormat="1" ht="11.25" x14ac:dyDescent="0.2">
      <c r="A9" s="78"/>
      <c r="B9" s="62"/>
      <c r="C9" s="68" t="s">
        <v>3</v>
      </c>
      <c r="D9" s="69"/>
      <c r="E9" s="69"/>
      <c r="F9" s="69"/>
      <c r="G9" s="69"/>
      <c r="H9" s="69"/>
      <c r="I9" s="69"/>
      <c r="J9" s="69"/>
      <c r="K9" s="69"/>
      <c r="L9" s="69"/>
      <c r="M9" s="69"/>
      <c r="N9" s="63" t="s">
        <v>10</v>
      </c>
      <c r="O9" s="63"/>
      <c r="P9" s="64"/>
      <c r="Q9" s="75"/>
      <c r="R9" s="75"/>
      <c r="S9" s="64"/>
      <c r="T9" s="76"/>
      <c r="U9" s="64"/>
      <c r="V9" s="64"/>
      <c r="W9" s="31"/>
    </row>
    <row r="10" spans="1:23" s="6" customFormat="1" ht="11.25" x14ac:dyDescent="0.2">
      <c r="A10" s="78"/>
      <c r="B10" s="62"/>
      <c r="C10" s="70" t="s">
        <v>4</v>
      </c>
      <c r="D10" s="67"/>
      <c r="E10" s="67"/>
      <c r="F10" s="67"/>
      <c r="G10" s="67"/>
      <c r="H10" s="67"/>
      <c r="I10" s="67"/>
      <c r="J10" s="67"/>
      <c r="K10" s="67"/>
      <c r="L10" s="67"/>
      <c r="M10" s="62" t="s">
        <v>9</v>
      </c>
      <c r="N10" s="62"/>
      <c r="O10" s="62"/>
      <c r="P10" s="64"/>
      <c r="Q10" s="75"/>
      <c r="R10" s="75"/>
      <c r="S10" s="64"/>
      <c r="T10" s="76"/>
      <c r="U10" s="64"/>
      <c r="V10" s="64"/>
      <c r="W10" s="31"/>
    </row>
    <row r="11" spans="1:23" s="6" customFormat="1" ht="11.25" x14ac:dyDescent="0.2">
      <c r="A11" s="78"/>
      <c r="B11" s="62"/>
      <c r="C11" s="70" t="s">
        <v>5</v>
      </c>
      <c r="D11" s="67"/>
      <c r="E11" s="67"/>
      <c r="F11" s="67" t="s">
        <v>6</v>
      </c>
      <c r="G11" s="67"/>
      <c r="H11" s="67"/>
      <c r="I11" s="74" t="s">
        <v>7</v>
      </c>
      <c r="J11" s="74"/>
      <c r="K11" s="74" t="s">
        <v>8</v>
      </c>
      <c r="L11" s="74"/>
      <c r="M11" s="62"/>
      <c r="N11" s="64" t="s">
        <v>11</v>
      </c>
      <c r="O11" s="65" t="s">
        <v>12</v>
      </c>
      <c r="P11" s="64"/>
      <c r="Q11" s="75"/>
      <c r="R11" s="75"/>
      <c r="S11" s="64"/>
      <c r="T11" s="76"/>
      <c r="U11" s="64"/>
      <c r="V11" s="64"/>
      <c r="W11" s="31"/>
    </row>
    <row r="12" spans="1:23" s="6" customFormat="1" ht="77.25" x14ac:dyDescent="0.2">
      <c r="A12" s="78"/>
      <c r="B12" s="62"/>
      <c r="C12" s="7" t="s">
        <v>13</v>
      </c>
      <c r="D12" s="8" t="s">
        <v>15</v>
      </c>
      <c r="E12" s="8" t="s">
        <v>16</v>
      </c>
      <c r="F12" s="8" t="s">
        <v>17</v>
      </c>
      <c r="G12" s="9" t="s">
        <v>18</v>
      </c>
      <c r="H12" s="8" t="s">
        <v>19</v>
      </c>
      <c r="I12" s="8" t="s">
        <v>20</v>
      </c>
      <c r="J12" s="8" t="s">
        <v>21</v>
      </c>
      <c r="K12" s="8" t="s">
        <v>22</v>
      </c>
      <c r="L12" s="8" t="s">
        <v>23</v>
      </c>
      <c r="M12" s="66"/>
      <c r="N12" s="64"/>
      <c r="O12" s="65"/>
      <c r="P12" s="64"/>
      <c r="Q12" s="75"/>
      <c r="R12" s="75"/>
      <c r="S12" s="64"/>
      <c r="T12" s="76"/>
      <c r="U12" s="64"/>
      <c r="V12" s="64"/>
      <c r="W12" s="31"/>
    </row>
    <row r="13" spans="1:23" s="13" customFormat="1" ht="10.5" x14ac:dyDescent="0.2">
      <c r="A13" s="10">
        <v>1</v>
      </c>
      <c r="B13" s="11">
        <v>2</v>
      </c>
      <c r="C13" s="12">
        <v>3</v>
      </c>
      <c r="D13" s="10">
        <v>4</v>
      </c>
      <c r="E13" s="10">
        <v>5</v>
      </c>
      <c r="F13" s="10">
        <v>6</v>
      </c>
      <c r="G13" s="10">
        <v>7</v>
      </c>
      <c r="H13" s="10">
        <v>8</v>
      </c>
      <c r="I13" s="10">
        <v>9</v>
      </c>
      <c r="J13" s="10">
        <v>10</v>
      </c>
      <c r="K13" s="10">
        <v>11</v>
      </c>
      <c r="L13" s="10">
        <v>12</v>
      </c>
      <c r="M13" s="10">
        <v>13</v>
      </c>
      <c r="N13" s="10">
        <v>14</v>
      </c>
      <c r="O13" s="10">
        <v>15</v>
      </c>
      <c r="P13" s="10">
        <v>16</v>
      </c>
      <c r="Q13" s="18">
        <v>17</v>
      </c>
      <c r="R13" s="22">
        <v>18</v>
      </c>
      <c r="S13" s="10">
        <v>19</v>
      </c>
      <c r="T13" s="10">
        <v>20</v>
      </c>
      <c r="U13" s="10">
        <v>21</v>
      </c>
      <c r="V13" s="10">
        <v>22</v>
      </c>
      <c r="W13" s="33"/>
    </row>
    <row r="14" spans="1:23" s="14" customFormat="1" ht="20.25" customHeight="1" x14ac:dyDescent="0.25">
      <c r="A14" s="48">
        <v>1</v>
      </c>
      <c r="B14" s="50">
        <v>45848</v>
      </c>
      <c r="C14" s="48">
        <v>0</v>
      </c>
      <c r="D14" s="48">
        <v>0</v>
      </c>
      <c r="E14" s="48">
        <v>0</v>
      </c>
      <c r="F14" s="48">
        <v>0</v>
      </c>
      <c r="G14" s="48">
        <v>32514882697</v>
      </c>
      <c r="H14" s="48">
        <v>0</v>
      </c>
      <c r="I14" s="48">
        <v>0</v>
      </c>
      <c r="J14" s="48">
        <v>0</v>
      </c>
      <c r="K14" s="48">
        <v>0</v>
      </c>
      <c r="L14" s="48">
        <v>0</v>
      </c>
      <c r="M14" s="48">
        <v>0</v>
      </c>
      <c r="N14" s="48">
        <v>0</v>
      </c>
      <c r="O14" s="48">
        <v>0</v>
      </c>
      <c r="P14" s="53" t="s">
        <v>52</v>
      </c>
      <c r="Q14" s="37">
        <v>4.9700000000000001E-2</v>
      </c>
      <c r="R14" s="29" t="s">
        <v>36</v>
      </c>
      <c r="S14" s="27">
        <v>1</v>
      </c>
      <c r="T14" s="82">
        <v>3034.2318399999999</v>
      </c>
      <c r="U14" s="53" t="s">
        <v>39</v>
      </c>
      <c r="V14" s="53" t="s">
        <v>40</v>
      </c>
      <c r="W14" s="34"/>
    </row>
    <row r="15" spans="1:23" x14ac:dyDescent="0.25">
      <c r="A15" s="49"/>
      <c r="B15" s="51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54"/>
      <c r="Q15" s="28">
        <v>0.11761000000000001</v>
      </c>
      <c r="R15" s="29" t="s">
        <v>36</v>
      </c>
      <c r="S15" s="27">
        <v>30</v>
      </c>
      <c r="T15" s="83"/>
      <c r="U15" s="54"/>
      <c r="V15" s="54"/>
      <c r="W15" s="34"/>
    </row>
    <row r="16" spans="1:23" x14ac:dyDescent="0.25">
      <c r="A16" s="49"/>
      <c r="B16" s="51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54"/>
      <c r="Q16" s="28">
        <v>2.6019800000000002</v>
      </c>
      <c r="R16" s="29" t="s">
        <v>36</v>
      </c>
      <c r="S16" s="27">
        <v>4</v>
      </c>
      <c r="T16" s="83"/>
      <c r="U16" s="54"/>
      <c r="V16" s="54"/>
      <c r="W16" s="34"/>
    </row>
    <row r="17" spans="1:23" x14ac:dyDescent="0.25">
      <c r="A17" s="49"/>
      <c r="B17" s="51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54"/>
      <c r="Q17" s="28">
        <v>0.11636000000000001</v>
      </c>
      <c r="R17" s="29" t="s">
        <v>36</v>
      </c>
      <c r="S17" s="27">
        <v>20</v>
      </c>
      <c r="T17" s="83"/>
      <c r="U17" s="54"/>
      <c r="V17" s="54"/>
      <c r="W17" s="34"/>
    </row>
    <row r="18" spans="1:23" x14ac:dyDescent="0.25">
      <c r="A18" s="49"/>
      <c r="B18" s="51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54"/>
      <c r="Q18" s="28">
        <v>0.13467999999999999</v>
      </c>
      <c r="R18" s="29" t="s">
        <v>36</v>
      </c>
      <c r="S18" s="27">
        <v>5</v>
      </c>
      <c r="T18" s="83"/>
      <c r="U18" s="54"/>
      <c r="V18" s="54"/>
      <c r="W18" s="34"/>
    </row>
    <row r="19" spans="1:23" x14ac:dyDescent="0.25">
      <c r="A19" s="49"/>
      <c r="B19" s="51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54"/>
      <c r="Q19" s="28">
        <v>0.16256999999999999</v>
      </c>
      <c r="R19" s="29" t="s">
        <v>36</v>
      </c>
      <c r="S19" s="27">
        <v>1</v>
      </c>
      <c r="T19" s="83"/>
      <c r="U19" s="54"/>
      <c r="V19" s="54"/>
      <c r="W19" s="34"/>
    </row>
    <row r="20" spans="1:23" x14ac:dyDescent="0.25">
      <c r="A20" s="49"/>
      <c r="B20" s="51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54"/>
      <c r="Q20" s="28">
        <v>0.24531</v>
      </c>
      <c r="R20" s="29" t="s">
        <v>36</v>
      </c>
      <c r="S20" s="27">
        <v>5</v>
      </c>
      <c r="T20" s="83"/>
      <c r="U20" s="54"/>
      <c r="V20" s="54"/>
      <c r="W20" s="34"/>
    </row>
    <row r="21" spans="1:23" x14ac:dyDescent="0.25">
      <c r="A21" s="49"/>
      <c r="B21" s="51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54"/>
      <c r="Q21" s="28">
        <v>2.8649999999999998E-2</v>
      </c>
      <c r="R21" s="29" t="s">
        <v>37</v>
      </c>
      <c r="S21" s="27">
        <v>350</v>
      </c>
      <c r="T21" s="83"/>
      <c r="U21" s="54"/>
      <c r="V21" s="54"/>
      <c r="W21" s="34"/>
    </row>
    <row r="22" spans="1:23" x14ac:dyDescent="0.25">
      <c r="A22" s="49"/>
      <c r="B22" s="51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54"/>
      <c r="Q22" s="28">
        <v>0.4052</v>
      </c>
      <c r="R22" s="29" t="s">
        <v>36</v>
      </c>
      <c r="S22" s="27">
        <v>75</v>
      </c>
      <c r="T22" s="83"/>
      <c r="U22" s="54"/>
      <c r="V22" s="54"/>
      <c r="W22" s="34"/>
    </row>
    <row r="23" spans="1:23" x14ac:dyDescent="0.25">
      <c r="A23" s="49"/>
      <c r="B23" s="51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54"/>
      <c r="Q23" s="28">
        <v>9.5079999999999998E-2</v>
      </c>
      <c r="R23" s="29" t="s">
        <v>36</v>
      </c>
      <c r="S23" s="27">
        <v>70</v>
      </c>
      <c r="T23" s="83"/>
      <c r="U23" s="54"/>
      <c r="V23" s="54"/>
      <c r="W23" s="34"/>
    </row>
    <row r="24" spans="1:23" x14ac:dyDescent="0.25">
      <c r="A24" s="49"/>
      <c r="B24" s="51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54"/>
      <c r="Q24" s="28">
        <v>2.7269999999999999E-2</v>
      </c>
      <c r="R24" s="29" t="s">
        <v>36</v>
      </c>
      <c r="S24" s="27">
        <v>40</v>
      </c>
      <c r="T24" s="83"/>
      <c r="U24" s="54"/>
      <c r="V24" s="54"/>
      <c r="W24" s="34"/>
    </row>
    <row r="25" spans="1:23" x14ac:dyDescent="0.25">
      <c r="A25" s="49"/>
      <c r="B25" s="51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54"/>
      <c r="Q25" s="28">
        <v>2.6380000000000001E-2</v>
      </c>
      <c r="R25" s="29" t="s">
        <v>36</v>
      </c>
      <c r="S25" s="27">
        <v>10</v>
      </c>
      <c r="T25" s="83"/>
      <c r="U25" s="54"/>
      <c r="V25" s="54"/>
      <c r="W25" s="34"/>
    </row>
    <row r="26" spans="1:23" x14ac:dyDescent="0.25">
      <c r="A26" s="49"/>
      <c r="B26" s="51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54"/>
      <c r="Q26" s="28">
        <v>8.9609999999999995E-2</v>
      </c>
      <c r="R26" s="29" t="s">
        <v>36</v>
      </c>
      <c r="S26" s="27">
        <v>25</v>
      </c>
      <c r="T26" s="83"/>
      <c r="U26" s="54"/>
      <c r="V26" s="54"/>
      <c r="W26" s="34"/>
    </row>
    <row r="27" spans="1:23" x14ac:dyDescent="0.25">
      <c r="A27" s="49"/>
      <c r="B27" s="51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54"/>
      <c r="Q27" s="28">
        <v>3.6679999999999997E-2</v>
      </c>
      <c r="R27" s="29" t="s">
        <v>36</v>
      </c>
      <c r="S27" s="27">
        <v>5</v>
      </c>
      <c r="T27" s="83"/>
      <c r="U27" s="54"/>
      <c r="V27" s="54"/>
      <c r="W27" s="34"/>
    </row>
    <row r="28" spans="1:23" x14ac:dyDescent="0.25">
      <c r="A28" s="49"/>
      <c r="B28" s="51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54"/>
      <c r="Q28" s="28">
        <v>4.7199999999999999E-2</v>
      </c>
      <c r="R28" s="29" t="s">
        <v>36</v>
      </c>
      <c r="S28" s="27">
        <v>35</v>
      </c>
      <c r="T28" s="83"/>
      <c r="U28" s="54"/>
      <c r="V28" s="54"/>
      <c r="W28" s="34"/>
    </row>
    <row r="29" spans="1:23" x14ac:dyDescent="0.25">
      <c r="A29" s="49"/>
      <c r="B29" s="51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54"/>
      <c r="Q29" s="28">
        <v>4.1099999999999998E-2</v>
      </c>
      <c r="R29" s="29" t="s">
        <v>36</v>
      </c>
      <c r="S29" s="27">
        <v>25</v>
      </c>
      <c r="T29" s="83"/>
      <c r="U29" s="54"/>
      <c r="V29" s="54"/>
      <c r="W29" s="34"/>
    </row>
    <row r="30" spans="1:23" x14ac:dyDescent="0.25">
      <c r="A30" s="49"/>
      <c r="B30" s="51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54"/>
      <c r="Q30" s="28">
        <v>5.3319999999999999E-2</v>
      </c>
      <c r="R30" s="29" t="s">
        <v>36</v>
      </c>
      <c r="S30" s="27">
        <v>35</v>
      </c>
      <c r="T30" s="83"/>
      <c r="U30" s="54"/>
      <c r="V30" s="54"/>
      <c r="W30" s="34"/>
    </row>
    <row r="31" spans="1:23" x14ac:dyDescent="0.25">
      <c r="A31" s="49"/>
      <c r="B31" s="51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54"/>
      <c r="Q31" s="28">
        <v>0.11531</v>
      </c>
      <c r="R31" s="29" t="s">
        <v>36</v>
      </c>
      <c r="S31" s="27">
        <v>10</v>
      </c>
      <c r="T31" s="83"/>
      <c r="U31" s="54"/>
      <c r="V31" s="54"/>
      <c r="W31" s="34"/>
    </row>
    <row r="32" spans="1:23" x14ac:dyDescent="0.25">
      <c r="A32" s="49"/>
      <c r="B32" s="51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54"/>
      <c r="Q32" s="28">
        <v>0.12823999999999999</v>
      </c>
      <c r="R32" s="29" t="s">
        <v>36</v>
      </c>
      <c r="S32" s="27">
        <v>20</v>
      </c>
      <c r="T32" s="83"/>
      <c r="U32" s="54"/>
      <c r="V32" s="54"/>
      <c r="W32" s="34"/>
    </row>
    <row r="33" spans="1:23" x14ac:dyDescent="0.25">
      <c r="A33" s="49"/>
      <c r="B33" s="51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54"/>
      <c r="Q33" s="28">
        <v>8.6010000000000003E-2</v>
      </c>
      <c r="R33" s="29" t="s">
        <v>36</v>
      </c>
      <c r="S33" s="27">
        <v>4</v>
      </c>
      <c r="T33" s="83"/>
      <c r="U33" s="54"/>
      <c r="V33" s="54"/>
      <c r="W33" s="34"/>
    </row>
    <row r="34" spans="1:23" x14ac:dyDescent="0.25">
      <c r="A34" s="49"/>
      <c r="B34" s="51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54"/>
      <c r="Q34" s="28">
        <v>7.4969999999999995E-2</v>
      </c>
      <c r="R34" s="29" t="s">
        <v>36</v>
      </c>
      <c r="S34" s="27">
        <v>32</v>
      </c>
      <c r="T34" s="83"/>
      <c r="U34" s="54"/>
      <c r="V34" s="54"/>
      <c r="W34" s="34"/>
    </row>
    <row r="35" spans="1:23" x14ac:dyDescent="0.25">
      <c r="A35" s="49"/>
      <c r="B35" s="51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54"/>
      <c r="Q35" s="28">
        <v>7.8020000000000006E-2</v>
      </c>
      <c r="R35" s="29" t="s">
        <v>36</v>
      </c>
      <c r="S35" s="27">
        <v>12</v>
      </c>
      <c r="T35" s="83"/>
      <c r="U35" s="54"/>
      <c r="V35" s="54"/>
      <c r="W35" s="34"/>
    </row>
    <row r="36" spans="1:23" x14ac:dyDescent="0.25">
      <c r="A36" s="49"/>
      <c r="B36" s="51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54"/>
      <c r="Q36" s="28">
        <v>9.0190000000000006E-2</v>
      </c>
      <c r="R36" s="29" t="s">
        <v>36</v>
      </c>
      <c r="S36" s="27">
        <v>5</v>
      </c>
      <c r="T36" s="83"/>
      <c r="U36" s="54"/>
      <c r="V36" s="54"/>
      <c r="W36" s="34"/>
    </row>
    <row r="37" spans="1:23" x14ac:dyDescent="0.25">
      <c r="A37" s="49"/>
      <c r="B37" s="51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54"/>
      <c r="Q37" s="28">
        <v>0.1115</v>
      </c>
      <c r="R37" s="29" t="s">
        <v>36</v>
      </c>
      <c r="S37" s="27">
        <v>3</v>
      </c>
      <c r="T37" s="83"/>
      <c r="U37" s="54"/>
      <c r="V37" s="54"/>
      <c r="W37" s="34"/>
    </row>
    <row r="38" spans="1:23" x14ac:dyDescent="0.25">
      <c r="A38" s="49"/>
      <c r="B38" s="51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54"/>
      <c r="Q38" s="28">
        <v>0.27171000000000001</v>
      </c>
      <c r="R38" s="29" t="s">
        <v>36</v>
      </c>
      <c r="S38" s="27">
        <v>6</v>
      </c>
      <c r="T38" s="83"/>
      <c r="U38" s="54"/>
      <c r="V38" s="54"/>
      <c r="W38" s="34"/>
    </row>
    <row r="39" spans="1:23" x14ac:dyDescent="0.25">
      <c r="A39" s="49"/>
      <c r="B39" s="51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54"/>
      <c r="Q39" s="28">
        <v>0.18418000000000001</v>
      </c>
      <c r="R39" s="29" t="s">
        <v>36</v>
      </c>
      <c r="S39" s="27">
        <v>10</v>
      </c>
      <c r="T39" s="83"/>
      <c r="U39" s="54"/>
      <c r="V39" s="54"/>
      <c r="W39" s="34"/>
    </row>
    <row r="40" spans="1:23" x14ac:dyDescent="0.25">
      <c r="A40" s="49"/>
      <c r="B40" s="51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54"/>
      <c r="Q40" s="28">
        <v>0.18</v>
      </c>
      <c r="R40" s="29" t="s">
        <v>36</v>
      </c>
      <c r="S40" s="27">
        <v>10</v>
      </c>
      <c r="T40" s="83"/>
      <c r="U40" s="54"/>
      <c r="V40" s="54"/>
      <c r="W40" s="34"/>
    </row>
    <row r="41" spans="1:23" x14ac:dyDescent="0.25">
      <c r="A41" s="49"/>
      <c r="B41" s="51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54"/>
      <c r="Q41" s="28">
        <v>0.44009999999999999</v>
      </c>
      <c r="R41" s="29" t="s">
        <v>36</v>
      </c>
      <c r="S41" s="27">
        <v>12</v>
      </c>
      <c r="T41" s="83"/>
      <c r="U41" s="54"/>
      <c r="V41" s="54"/>
      <c r="W41" s="34"/>
    </row>
    <row r="42" spans="1:23" x14ac:dyDescent="0.25">
      <c r="A42" s="49"/>
      <c r="B42" s="51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54"/>
      <c r="Q42" s="28">
        <v>0.24660000000000001</v>
      </c>
      <c r="R42" s="29" t="s">
        <v>36</v>
      </c>
      <c r="S42" s="27">
        <v>1</v>
      </c>
      <c r="T42" s="83"/>
      <c r="U42" s="54"/>
      <c r="V42" s="54"/>
      <c r="W42" s="34"/>
    </row>
    <row r="43" spans="1:23" x14ac:dyDescent="0.25">
      <c r="A43" s="49"/>
      <c r="B43" s="51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54"/>
      <c r="Q43" s="28">
        <v>0.27703</v>
      </c>
      <c r="R43" s="29" t="s">
        <v>36</v>
      </c>
      <c r="S43" s="27">
        <v>1</v>
      </c>
      <c r="T43" s="83"/>
      <c r="U43" s="54"/>
      <c r="V43" s="54"/>
      <c r="W43" s="34"/>
    </row>
    <row r="44" spans="1:23" x14ac:dyDescent="0.25">
      <c r="A44" s="49"/>
      <c r="B44" s="51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54"/>
      <c r="Q44" s="28">
        <v>0.51868000000000003</v>
      </c>
      <c r="R44" s="29" t="s">
        <v>36</v>
      </c>
      <c r="S44" s="27">
        <v>1</v>
      </c>
      <c r="T44" s="83"/>
      <c r="U44" s="54"/>
      <c r="V44" s="54"/>
      <c r="W44" s="34"/>
    </row>
    <row r="45" spans="1:23" x14ac:dyDescent="0.25">
      <c r="A45" s="49"/>
      <c r="B45" s="51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54"/>
      <c r="Q45" s="28">
        <v>4.5240000000000002E-2</v>
      </c>
      <c r="R45" s="29" t="s">
        <v>36</v>
      </c>
      <c r="S45" s="27">
        <v>25</v>
      </c>
      <c r="T45" s="83"/>
      <c r="U45" s="54"/>
      <c r="V45" s="54"/>
      <c r="W45" s="34"/>
    </row>
    <row r="46" spans="1:23" x14ac:dyDescent="0.25">
      <c r="A46" s="49"/>
      <c r="B46" s="51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54"/>
      <c r="Q46" s="28">
        <v>0.11853</v>
      </c>
      <c r="R46" s="29" t="s">
        <v>36</v>
      </c>
      <c r="S46" s="27">
        <v>20</v>
      </c>
      <c r="T46" s="83"/>
      <c r="U46" s="54"/>
      <c r="V46" s="54"/>
      <c r="W46" s="34"/>
    </row>
    <row r="47" spans="1:23" x14ac:dyDescent="0.25">
      <c r="A47" s="49"/>
      <c r="B47" s="51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54"/>
      <c r="Q47" s="28">
        <v>4.1900000000000001E-3</v>
      </c>
      <c r="R47" s="29" t="s">
        <v>36</v>
      </c>
      <c r="S47" s="27">
        <v>100</v>
      </c>
      <c r="T47" s="83"/>
      <c r="U47" s="54"/>
      <c r="V47" s="54"/>
      <c r="W47" s="34"/>
    </row>
    <row r="48" spans="1:23" x14ac:dyDescent="0.25">
      <c r="A48" s="49"/>
      <c r="B48" s="51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54"/>
      <c r="Q48" s="28">
        <v>7.5500000000000003E-3</v>
      </c>
      <c r="R48" s="29" t="s">
        <v>36</v>
      </c>
      <c r="S48" s="27">
        <v>700</v>
      </c>
      <c r="T48" s="83"/>
      <c r="U48" s="54"/>
      <c r="V48" s="54"/>
      <c r="W48" s="34"/>
    </row>
    <row r="49" spans="1:23" x14ac:dyDescent="0.25">
      <c r="A49" s="49"/>
      <c r="B49" s="51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54"/>
      <c r="Q49" s="28">
        <v>1.12435</v>
      </c>
      <c r="R49" s="29" t="s">
        <v>36</v>
      </c>
      <c r="S49" s="27">
        <v>2</v>
      </c>
      <c r="T49" s="83"/>
      <c r="U49" s="54"/>
      <c r="V49" s="54"/>
      <c r="W49" s="34"/>
    </row>
    <row r="50" spans="1:23" x14ac:dyDescent="0.25">
      <c r="A50" s="49"/>
      <c r="B50" s="51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54"/>
      <c r="Q50" s="28">
        <v>4.3180000000000003E-2</v>
      </c>
      <c r="R50" s="29" t="s">
        <v>37</v>
      </c>
      <c r="S50" s="27">
        <v>320</v>
      </c>
      <c r="T50" s="83"/>
      <c r="U50" s="54"/>
      <c r="V50" s="54"/>
      <c r="W50" s="34"/>
    </row>
    <row r="51" spans="1:23" x14ac:dyDescent="0.25">
      <c r="A51" s="49"/>
      <c r="B51" s="51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54"/>
      <c r="Q51" s="28">
        <v>2.7040000000000002E-2</v>
      </c>
      <c r="R51" s="29" t="s">
        <v>36</v>
      </c>
      <c r="S51" s="27">
        <v>1000</v>
      </c>
      <c r="T51" s="83"/>
      <c r="U51" s="54"/>
      <c r="V51" s="54"/>
      <c r="W51" s="34"/>
    </row>
    <row r="52" spans="1:23" x14ac:dyDescent="0.25">
      <c r="A52" s="49"/>
      <c r="B52" s="51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54"/>
      <c r="Q52" s="28">
        <v>3.79E-3</v>
      </c>
      <c r="R52" s="29" t="s">
        <v>36</v>
      </c>
      <c r="S52" s="27">
        <v>300</v>
      </c>
      <c r="T52" s="83"/>
      <c r="U52" s="54"/>
      <c r="V52" s="54"/>
      <c r="W52" s="34"/>
    </row>
    <row r="53" spans="1:23" x14ac:dyDescent="0.25">
      <c r="A53" s="49"/>
      <c r="B53" s="51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54"/>
      <c r="Q53" s="28">
        <v>0.16768</v>
      </c>
      <c r="R53" s="29" t="s">
        <v>36</v>
      </c>
      <c r="S53" s="27">
        <v>6</v>
      </c>
      <c r="T53" s="83"/>
      <c r="U53" s="54"/>
      <c r="V53" s="54"/>
      <c r="W53" s="34"/>
    </row>
    <row r="54" spans="1:23" x14ac:dyDescent="0.25">
      <c r="A54" s="49"/>
      <c r="B54" s="51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54"/>
      <c r="Q54" s="28">
        <v>0.48288999999999999</v>
      </c>
      <c r="R54" s="29" t="s">
        <v>36</v>
      </c>
      <c r="S54" s="27">
        <v>20</v>
      </c>
      <c r="T54" s="83"/>
      <c r="U54" s="54"/>
      <c r="V54" s="54"/>
      <c r="W54" s="34"/>
    </row>
    <row r="55" spans="1:23" x14ac:dyDescent="0.25">
      <c r="A55" s="49"/>
      <c r="B55" s="51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54"/>
      <c r="Q55" s="28">
        <v>5.5070000000000001E-2</v>
      </c>
      <c r="R55" s="29" t="s">
        <v>36</v>
      </c>
      <c r="S55" s="27">
        <v>6</v>
      </c>
      <c r="T55" s="83"/>
      <c r="U55" s="54"/>
      <c r="V55" s="54"/>
      <c r="W55" s="34"/>
    </row>
    <row r="56" spans="1:23" x14ac:dyDescent="0.25">
      <c r="A56" s="49"/>
      <c r="B56" s="51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54"/>
      <c r="Q56" s="28">
        <v>0.43972</v>
      </c>
      <c r="R56" s="29" t="s">
        <v>36</v>
      </c>
      <c r="S56" s="27">
        <v>40</v>
      </c>
      <c r="T56" s="83"/>
      <c r="U56" s="54"/>
      <c r="V56" s="54"/>
      <c r="W56" s="34"/>
    </row>
    <row r="57" spans="1:23" x14ac:dyDescent="0.25">
      <c r="A57" s="49"/>
      <c r="B57" s="51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54"/>
      <c r="Q57" s="28">
        <v>0.17141000000000001</v>
      </c>
      <c r="R57" s="29" t="s">
        <v>36</v>
      </c>
      <c r="S57" s="27">
        <v>10</v>
      </c>
      <c r="T57" s="83"/>
      <c r="U57" s="54"/>
      <c r="V57" s="54"/>
      <c r="W57" s="34"/>
    </row>
    <row r="58" spans="1:23" x14ac:dyDescent="0.25">
      <c r="A58" s="49"/>
      <c r="B58" s="51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54"/>
      <c r="Q58" s="28">
        <v>0.19316</v>
      </c>
      <c r="R58" s="29" t="s">
        <v>36</v>
      </c>
      <c r="S58" s="27">
        <v>10</v>
      </c>
      <c r="T58" s="83"/>
      <c r="U58" s="54"/>
      <c r="V58" s="54"/>
      <c r="W58" s="34"/>
    </row>
    <row r="59" spans="1:23" x14ac:dyDescent="0.25">
      <c r="A59" s="49"/>
      <c r="B59" s="51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54"/>
      <c r="Q59" s="28">
        <v>6.45E-3</v>
      </c>
      <c r="R59" s="29" t="s">
        <v>36</v>
      </c>
      <c r="S59" s="27">
        <v>300</v>
      </c>
      <c r="T59" s="83"/>
      <c r="U59" s="54"/>
      <c r="V59" s="54"/>
      <c r="W59" s="34"/>
    </row>
    <row r="60" spans="1:23" x14ac:dyDescent="0.25">
      <c r="A60" s="49"/>
      <c r="B60" s="51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54"/>
      <c r="Q60" s="28">
        <v>3.2579999999999998E-2</v>
      </c>
      <c r="R60" s="29" t="s">
        <v>36</v>
      </c>
      <c r="S60" s="27">
        <v>57</v>
      </c>
      <c r="T60" s="83"/>
      <c r="U60" s="54"/>
      <c r="V60" s="54"/>
      <c r="W60" s="34"/>
    </row>
    <row r="61" spans="1:23" x14ac:dyDescent="0.25">
      <c r="A61" s="49"/>
      <c r="B61" s="51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54"/>
      <c r="Q61" s="28">
        <v>3.1220000000000001E-2</v>
      </c>
      <c r="R61" s="29" t="s">
        <v>36</v>
      </c>
      <c r="S61" s="27">
        <v>58</v>
      </c>
      <c r="T61" s="83"/>
      <c r="U61" s="54"/>
      <c r="V61" s="54"/>
      <c r="W61" s="34"/>
    </row>
    <row r="62" spans="1:23" x14ac:dyDescent="0.25">
      <c r="A62" s="49"/>
      <c r="B62" s="51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54"/>
      <c r="Q62" s="28">
        <v>3.1220000000000001E-2</v>
      </c>
      <c r="R62" s="29" t="s">
        <v>36</v>
      </c>
      <c r="S62" s="27">
        <v>66</v>
      </c>
      <c r="T62" s="83"/>
      <c r="U62" s="54"/>
      <c r="V62" s="54"/>
      <c r="W62" s="34"/>
    </row>
    <row r="63" spans="1:23" x14ac:dyDescent="0.25">
      <c r="A63" s="49"/>
      <c r="B63" s="51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54"/>
      <c r="Q63" s="28">
        <v>3.1579999999999997E-2</v>
      </c>
      <c r="R63" s="29" t="s">
        <v>41</v>
      </c>
      <c r="S63" s="27">
        <v>50</v>
      </c>
      <c r="T63" s="83"/>
      <c r="U63" s="54"/>
      <c r="V63" s="54"/>
      <c r="W63" s="34"/>
    </row>
    <row r="64" spans="1:23" x14ac:dyDescent="0.25">
      <c r="A64" s="49"/>
      <c r="B64" s="51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54"/>
      <c r="Q64" s="28">
        <v>5.9560000000000002E-2</v>
      </c>
      <c r="R64" s="29" t="s">
        <v>41</v>
      </c>
      <c r="S64" s="27">
        <v>24</v>
      </c>
      <c r="T64" s="83"/>
      <c r="U64" s="54"/>
      <c r="V64" s="54"/>
      <c r="W64" s="34"/>
    </row>
    <row r="65" spans="1:23" x14ac:dyDescent="0.25">
      <c r="A65" s="49"/>
      <c r="B65" s="51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54"/>
      <c r="Q65" s="28">
        <v>3.6799999999999999E-2</v>
      </c>
      <c r="R65" s="29" t="s">
        <v>36</v>
      </c>
      <c r="S65" s="27">
        <v>7</v>
      </c>
      <c r="T65" s="83"/>
      <c r="U65" s="54"/>
      <c r="V65" s="54"/>
      <c r="W65" s="34"/>
    </row>
    <row r="66" spans="1:23" x14ac:dyDescent="0.25">
      <c r="A66" s="49"/>
      <c r="B66" s="51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54"/>
      <c r="Q66" s="28">
        <v>3.0210000000000001E-2</v>
      </c>
      <c r="R66" s="29" t="s">
        <v>36</v>
      </c>
      <c r="S66" s="27">
        <v>10</v>
      </c>
      <c r="T66" s="83"/>
      <c r="U66" s="54"/>
      <c r="V66" s="54"/>
      <c r="W66" s="34"/>
    </row>
    <row r="67" spans="1:23" x14ac:dyDescent="0.25">
      <c r="A67" s="49"/>
      <c r="B67" s="51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54"/>
      <c r="Q67" s="28">
        <v>4.5960000000000001E-2</v>
      </c>
      <c r="R67" s="29" t="s">
        <v>36</v>
      </c>
      <c r="S67" s="27">
        <v>10</v>
      </c>
      <c r="T67" s="83"/>
      <c r="U67" s="54"/>
      <c r="V67" s="54"/>
      <c r="W67" s="34"/>
    </row>
    <row r="68" spans="1:23" x14ac:dyDescent="0.25">
      <c r="A68" s="49"/>
      <c r="B68" s="51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54"/>
      <c r="Q68" s="28">
        <v>7.1929999999999994E-2</v>
      </c>
      <c r="R68" s="29" t="s">
        <v>36</v>
      </c>
      <c r="S68" s="27">
        <v>10</v>
      </c>
      <c r="T68" s="83"/>
      <c r="U68" s="54"/>
      <c r="V68" s="54"/>
      <c r="W68" s="34"/>
    </row>
    <row r="69" spans="1:23" x14ac:dyDescent="0.25">
      <c r="A69" s="49"/>
      <c r="B69" s="51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54"/>
      <c r="Q69" s="28">
        <v>1.57E-3</v>
      </c>
      <c r="R69" s="29" t="s">
        <v>36</v>
      </c>
      <c r="S69" s="27">
        <v>200</v>
      </c>
      <c r="T69" s="83"/>
      <c r="U69" s="54"/>
      <c r="V69" s="54"/>
      <c r="W69" s="34"/>
    </row>
    <row r="70" spans="1:23" x14ac:dyDescent="0.25">
      <c r="A70" s="49"/>
      <c r="B70" s="51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54"/>
      <c r="Q70" s="28">
        <v>0.16536000000000001</v>
      </c>
      <c r="R70" s="29" t="s">
        <v>36</v>
      </c>
      <c r="S70" s="27">
        <v>4</v>
      </c>
      <c r="T70" s="83"/>
      <c r="U70" s="54"/>
      <c r="V70" s="54"/>
      <c r="W70" s="34"/>
    </row>
    <row r="71" spans="1:23" x14ac:dyDescent="0.25">
      <c r="A71" s="49"/>
      <c r="B71" s="51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54"/>
      <c r="Q71" s="28">
        <v>0.23046</v>
      </c>
      <c r="R71" s="29" t="s">
        <v>36</v>
      </c>
      <c r="S71" s="27">
        <v>4</v>
      </c>
      <c r="T71" s="83"/>
      <c r="U71" s="54"/>
      <c r="V71" s="54"/>
      <c r="W71" s="34"/>
    </row>
    <row r="72" spans="1:23" x14ac:dyDescent="0.25">
      <c r="A72" s="49"/>
      <c r="B72" s="51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54"/>
      <c r="Q72" s="28">
        <v>4.9680000000000002E-2</v>
      </c>
      <c r="R72" s="29" t="s">
        <v>36</v>
      </c>
      <c r="S72" s="27">
        <v>55</v>
      </c>
      <c r="T72" s="83"/>
      <c r="U72" s="54"/>
      <c r="V72" s="54"/>
      <c r="W72" s="34"/>
    </row>
    <row r="73" spans="1:23" x14ac:dyDescent="0.25">
      <c r="A73" s="49"/>
      <c r="B73" s="51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54"/>
      <c r="Q73" s="28">
        <v>3.1026899999999999</v>
      </c>
      <c r="R73" s="29" t="s">
        <v>36</v>
      </c>
      <c r="S73" s="27">
        <v>2</v>
      </c>
      <c r="T73" s="83"/>
      <c r="U73" s="54"/>
      <c r="V73" s="54"/>
      <c r="W73" s="34"/>
    </row>
    <row r="74" spans="1:23" x14ac:dyDescent="0.25">
      <c r="A74" s="49"/>
      <c r="B74" s="51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54"/>
      <c r="Q74" s="28">
        <v>3.02169</v>
      </c>
      <c r="R74" s="29" t="s">
        <v>36</v>
      </c>
      <c r="S74" s="27">
        <v>1</v>
      </c>
      <c r="T74" s="83"/>
      <c r="U74" s="54"/>
      <c r="V74" s="54"/>
      <c r="W74" s="34"/>
    </row>
    <row r="75" spans="1:23" x14ac:dyDescent="0.25">
      <c r="A75" s="49"/>
      <c r="B75" s="51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54"/>
      <c r="Q75" s="28">
        <v>2.34741</v>
      </c>
      <c r="R75" s="29" t="s">
        <v>36</v>
      </c>
      <c r="S75" s="27">
        <v>1</v>
      </c>
      <c r="T75" s="83"/>
      <c r="U75" s="54"/>
      <c r="V75" s="54"/>
      <c r="W75" s="34"/>
    </row>
    <row r="76" spans="1:23" x14ac:dyDescent="0.25">
      <c r="A76" s="49"/>
      <c r="B76" s="51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54"/>
      <c r="Q76" s="28">
        <v>1.0828500000000001</v>
      </c>
      <c r="R76" s="29" t="s">
        <v>36</v>
      </c>
      <c r="S76" s="27">
        <v>10</v>
      </c>
      <c r="T76" s="83"/>
      <c r="U76" s="54"/>
      <c r="V76" s="54"/>
      <c r="W76" s="34"/>
    </row>
    <row r="77" spans="1:23" x14ac:dyDescent="0.25">
      <c r="A77" s="49"/>
      <c r="B77" s="51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54"/>
      <c r="Q77" s="28">
        <v>0.12534000000000001</v>
      </c>
      <c r="R77" s="29" t="s">
        <v>36</v>
      </c>
      <c r="S77" s="27">
        <v>45</v>
      </c>
      <c r="T77" s="83"/>
      <c r="U77" s="54"/>
      <c r="V77" s="54"/>
      <c r="W77" s="34"/>
    </row>
    <row r="78" spans="1:23" x14ac:dyDescent="0.25">
      <c r="A78" s="49"/>
      <c r="B78" s="51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54"/>
      <c r="Q78" s="28">
        <v>1.7760000000000001E-2</v>
      </c>
      <c r="R78" s="29" t="s">
        <v>36</v>
      </c>
      <c r="S78" s="27">
        <v>90</v>
      </c>
      <c r="T78" s="83"/>
      <c r="U78" s="54"/>
      <c r="V78" s="54"/>
      <c r="W78" s="34"/>
    </row>
    <row r="79" spans="1:23" x14ac:dyDescent="0.25">
      <c r="A79" s="49"/>
      <c r="B79" s="51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54"/>
      <c r="Q79" s="28">
        <v>2.4559999999999998E-2</v>
      </c>
      <c r="R79" s="29" t="s">
        <v>36</v>
      </c>
      <c r="S79" s="27">
        <v>20</v>
      </c>
      <c r="T79" s="83"/>
      <c r="U79" s="54"/>
      <c r="V79" s="54"/>
      <c r="W79" s="34"/>
    </row>
    <row r="80" spans="1:23" x14ac:dyDescent="0.25">
      <c r="A80" s="49"/>
      <c r="B80" s="51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54"/>
      <c r="Q80" s="28">
        <v>0.17666999999999999</v>
      </c>
      <c r="R80" s="29" t="s">
        <v>36</v>
      </c>
      <c r="S80" s="27">
        <v>12</v>
      </c>
      <c r="T80" s="83"/>
      <c r="U80" s="54"/>
      <c r="V80" s="54"/>
      <c r="W80" s="34"/>
    </row>
    <row r="81" spans="1:23" x14ac:dyDescent="0.25">
      <c r="A81" s="49"/>
      <c r="B81" s="51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54"/>
      <c r="Q81" s="28">
        <v>5.466E-2</v>
      </c>
      <c r="R81" s="29" t="s">
        <v>36</v>
      </c>
      <c r="S81" s="27">
        <v>280</v>
      </c>
      <c r="T81" s="83"/>
      <c r="U81" s="54"/>
      <c r="V81" s="54"/>
      <c r="W81" s="34"/>
    </row>
    <row r="82" spans="1:23" x14ac:dyDescent="0.25">
      <c r="A82" s="49"/>
      <c r="B82" s="51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54"/>
      <c r="Q82" s="28">
        <v>0.13000999999999999</v>
      </c>
      <c r="R82" s="29" t="s">
        <v>36</v>
      </c>
      <c r="S82" s="27">
        <v>140</v>
      </c>
      <c r="T82" s="83"/>
      <c r="U82" s="54"/>
      <c r="V82" s="54"/>
      <c r="W82" s="34"/>
    </row>
    <row r="83" spans="1:23" x14ac:dyDescent="0.25">
      <c r="A83" s="49"/>
      <c r="B83" s="51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54"/>
      <c r="Q83" s="28">
        <v>5.6938500000000003</v>
      </c>
      <c r="R83" s="29" t="s">
        <v>36</v>
      </c>
      <c r="S83" s="27">
        <v>1</v>
      </c>
      <c r="T83" s="83"/>
      <c r="U83" s="54"/>
      <c r="V83" s="54"/>
      <c r="W83" s="34"/>
    </row>
    <row r="84" spans="1:23" x14ac:dyDescent="0.25">
      <c r="A84" s="49"/>
      <c r="B84" s="51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54"/>
      <c r="Q84" s="28">
        <v>0.42307</v>
      </c>
      <c r="R84" s="29" t="s">
        <v>36</v>
      </c>
      <c r="S84" s="27">
        <v>17</v>
      </c>
      <c r="T84" s="83"/>
      <c r="U84" s="54"/>
      <c r="V84" s="54"/>
      <c r="W84" s="34"/>
    </row>
    <row r="85" spans="1:23" x14ac:dyDescent="0.25">
      <c r="A85" s="49"/>
      <c r="B85" s="51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54"/>
      <c r="Q85" s="28">
        <v>2.03152</v>
      </c>
      <c r="R85" s="29" t="s">
        <v>42</v>
      </c>
      <c r="S85" s="27">
        <v>8</v>
      </c>
      <c r="T85" s="83"/>
      <c r="U85" s="54"/>
      <c r="V85" s="54"/>
      <c r="W85" s="34"/>
    </row>
    <row r="86" spans="1:23" x14ac:dyDescent="0.25">
      <c r="A86" s="49"/>
      <c r="B86" s="51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54"/>
      <c r="Q86" s="28">
        <v>5.4760000000000003E-2</v>
      </c>
      <c r="R86" s="29" t="s">
        <v>37</v>
      </c>
      <c r="S86" s="27">
        <v>5</v>
      </c>
      <c r="T86" s="83"/>
      <c r="U86" s="54"/>
      <c r="V86" s="54"/>
      <c r="W86" s="34"/>
    </row>
    <row r="87" spans="1:23" x14ac:dyDescent="0.25">
      <c r="A87" s="49"/>
      <c r="B87" s="51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54"/>
      <c r="Q87" s="28">
        <v>5.3600000000000002E-2</v>
      </c>
      <c r="R87" s="29" t="s">
        <v>36</v>
      </c>
      <c r="S87" s="27">
        <v>50</v>
      </c>
      <c r="T87" s="83"/>
      <c r="U87" s="54"/>
      <c r="V87" s="54"/>
      <c r="W87" s="34"/>
    </row>
    <row r="88" spans="1:23" x14ac:dyDescent="0.25">
      <c r="A88" s="49"/>
      <c r="B88" s="51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54"/>
      <c r="Q88" s="28">
        <v>6.132E-2</v>
      </c>
      <c r="R88" s="29" t="s">
        <v>36</v>
      </c>
      <c r="S88" s="27">
        <v>65</v>
      </c>
      <c r="T88" s="83"/>
      <c r="U88" s="54"/>
      <c r="V88" s="54"/>
      <c r="W88" s="34"/>
    </row>
    <row r="89" spans="1:23" x14ac:dyDescent="0.25">
      <c r="A89" s="49"/>
      <c r="B89" s="51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54"/>
      <c r="Q89" s="28">
        <v>7.7160000000000006E-2</v>
      </c>
      <c r="R89" s="29" t="s">
        <v>36</v>
      </c>
      <c r="S89" s="27">
        <v>30</v>
      </c>
      <c r="T89" s="83"/>
      <c r="U89" s="54"/>
      <c r="V89" s="54"/>
      <c r="W89" s="34"/>
    </row>
    <row r="90" spans="1:23" x14ac:dyDescent="0.25">
      <c r="A90" s="49"/>
      <c r="B90" s="51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54"/>
      <c r="Q90" s="28">
        <v>2.708E-2</v>
      </c>
      <c r="R90" s="29" t="s">
        <v>36</v>
      </c>
      <c r="S90" s="27">
        <v>40</v>
      </c>
      <c r="T90" s="83"/>
      <c r="U90" s="54"/>
      <c r="V90" s="54"/>
      <c r="W90" s="34"/>
    </row>
    <row r="91" spans="1:23" x14ac:dyDescent="0.25">
      <c r="A91" s="49"/>
      <c r="B91" s="51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54"/>
      <c r="Q91" s="28">
        <v>5.0889999999999998E-2</v>
      </c>
      <c r="R91" s="29" t="s">
        <v>36</v>
      </c>
      <c r="S91" s="27">
        <v>50</v>
      </c>
      <c r="T91" s="83"/>
      <c r="U91" s="54"/>
      <c r="V91" s="54"/>
      <c r="W91" s="34"/>
    </row>
    <row r="92" spans="1:23" x14ac:dyDescent="0.25">
      <c r="A92" s="49"/>
      <c r="B92" s="51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54"/>
      <c r="Q92" s="28">
        <v>7.4630000000000002E-2</v>
      </c>
      <c r="R92" s="29" t="s">
        <v>36</v>
      </c>
      <c r="S92" s="27">
        <v>20</v>
      </c>
      <c r="T92" s="83"/>
      <c r="U92" s="54"/>
      <c r="V92" s="54"/>
      <c r="W92" s="34"/>
    </row>
    <row r="93" spans="1:23" x14ac:dyDescent="0.25">
      <c r="A93" s="49"/>
      <c r="B93" s="51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54"/>
      <c r="Q93" s="28">
        <v>4.6399999999999997E-2</v>
      </c>
      <c r="R93" s="29" t="s">
        <v>36</v>
      </c>
      <c r="S93" s="27">
        <v>20</v>
      </c>
      <c r="T93" s="83"/>
      <c r="U93" s="54"/>
      <c r="V93" s="54"/>
      <c r="W93" s="34"/>
    </row>
    <row r="94" spans="1:23" x14ac:dyDescent="0.25">
      <c r="A94" s="49"/>
      <c r="B94" s="51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54"/>
      <c r="Q94" s="28">
        <v>4.3179100000000004</v>
      </c>
      <c r="R94" s="29" t="s">
        <v>38</v>
      </c>
      <c r="S94" s="27">
        <v>2</v>
      </c>
      <c r="T94" s="83"/>
      <c r="U94" s="54"/>
      <c r="V94" s="54"/>
      <c r="W94" s="34"/>
    </row>
    <row r="95" spans="1:23" x14ac:dyDescent="0.25">
      <c r="A95" s="49"/>
      <c r="B95" s="51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54"/>
      <c r="Q95" s="28">
        <v>4.052E-2</v>
      </c>
      <c r="R95" s="29" t="s">
        <v>36</v>
      </c>
      <c r="S95" s="27">
        <v>1</v>
      </c>
      <c r="T95" s="83"/>
      <c r="U95" s="54"/>
      <c r="V95" s="54"/>
      <c r="W95" s="34"/>
    </row>
    <row r="96" spans="1:23" x14ac:dyDescent="0.25">
      <c r="A96" s="49"/>
      <c r="B96" s="51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54"/>
      <c r="Q96" s="28">
        <v>0.71079000000000003</v>
      </c>
      <c r="R96" s="29" t="s">
        <v>36</v>
      </c>
      <c r="S96" s="27">
        <v>3</v>
      </c>
      <c r="T96" s="83"/>
      <c r="U96" s="54"/>
      <c r="V96" s="54"/>
      <c r="W96" s="34"/>
    </row>
    <row r="97" spans="1:23" x14ac:dyDescent="0.25">
      <c r="A97" s="49"/>
      <c r="B97" s="51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54"/>
      <c r="Q97" s="28">
        <v>1.3559999999999999E-2</v>
      </c>
      <c r="R97" s="29" t="s">
        <v>36</v>
      </c>
      <c r="S97" s="27">
        <v>20</v>
      </c>
      <c r="T97" s="83"/>
      <c r="U97" s="54"/>
      <c r="V97" s="54"/>
      <c r="W97" s="34"/>
    </row>
    <row r="98" spans="1:23" x14ac:dyDescent="0.25">
      <c r="A98" s="49"/>
      <c r="B98" s="51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54"/>
      <c r="Q98" s="28">
        <v>0.51517999999999997</v>
      </c>
      <c r="R98" s="29" t="s">
        <v>36</v>
      </c>
      <c r="S98" s="27">
        <v>14</v>
      </c>
      <c r="T98" s="83"/>
      <c r="U98" s="54"/>
      <c r="V98" s="54"/>
      <c r="W98" s="34"/>
    </row>
    <row r="99" spans="1:23" x14ac:dyDescent="0.25">
      <c r="A99" s="49"/>
      <c r="B99" s="51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54"/>
      <c r="Q99" s="28">
        <v>0.29446</v>
      </c>
      <c r="R99" s="29" t="s">
        <v>36</v>
      </c>
      <c r="S99" s="27">
        <v>2</v>
      </c>
      <c r="T99" s="83"/>
      <c r="U99" s="54"/>
      <c r="V99" s="54"/>
      <c r="W99" s="34"/>
    </row>
    <row r="100" spans="1:23" x14ac:dyDescent="0.25">
      <c r="A100" s="49"/>
      <c r="B100" s="51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54"/>
      <c r="Q100" s="28">
        <v>0.11475</v>
      </c>
      <c r="R100" s="29" t="s">
        <v>36</v>
      </c>
      <c r="S100" s="27">
        <v>80</v>
      </c>
      <c r="T100" s="83"/>
      <c r="U100" s="54"/>
      <c r="V100" s="54"/>
      <c r="W100" s="34"/>
    </row>
    <row r="101" spans="1:23" x14ac:dyDescent="0.25">
      <c r="A101" s="49"/>
      <c r="B101" s="51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54"/>
      <c r="Q101" s="28">
        <v>0.26556000000000002</v>
      </c>
      <c r="R101" s="29" t="s">
        <v>36</v>
      </c>
      <c r="S101" s="27">
        <v>30</v>
      </c>
      <c r="T101" s="83"/>
      <c r="U101" s="54"/>
      <c r="V101" s="54"/>
      <c r="W101" s="34"/>
    </row>
    <row r="102" spans="1:23" x14ac:dyDescent="0.25">
      <c r="A102" s="49"/>
      <c r="B102" s="51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54"/>
      <c r="Q102" s="28">
        <v>9.7680000000000003E-2</v>
      </c>
      <c r="R102" s="29" t="s">
        <v>36</v>
      </c>
      <c r="S102" s="27">
        <v>40</v>
      </c>
      <c r="T102" s="83"/>
      <c r="U102" s="54"/>
      <c r="V102" s="54"/>
      <c r="W102" s="34"/>
    </row>
    <row r="103" spans="1:23" x14ac:dyDescent="0.25">
      <c r="A103" s="49"/>
      <c r="B103" s="51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54"/>
      <c r="Q103" s="28">
        <v>8.5940000000000003E-2</v>
      </c>
      <c r="R103" s="29" t="s">
        <v>36</v>
      </c>
      <c r="S103" s="27">
        <v>10</v>
      </c>
      <c r="T103" s="83"/>
      <c r="U103" s="54"/>
      <c r="V103" s="54"/>
      <c r="W103" s="34"/>
    </row>
    <row r="104" spans="1:23" x14ac:dyDescent="0.25">
      <c r="A104" s="49"/>
      <c r="B104" s="51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54"/>
      <c r="Q104" s="28">
        <v>0.38413999999999998</v>
      </c>
      <c r="R104" s="29" t="s">
        <v>36</v>
      </c>
      <c r="S104" s="27">
        <v>5</v>
      </c>
      <c r="T104" s="83"/>
      <c r="U104" s="54"/>
      <c r="V104" s="54"/>
      <c r="W104" s="34"/>
    </row>
    <row r="105" spans="1:23" x14ac:dyDescent="0.25">
      <c r="A105" s="49"/>
      <c r="B105" s="51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54"/>
      <c r="Q105" s="28">
        <v>1.05829</v>
      </c>
      <c r="R105" s="29" t="s">
        <v>36</v>
      </c>
      <c r="S105" s="27">
        <v>10</v>
      </c>
      <c r="T105" s="83"/>
      <c r="U105" s="54"/>
      <c r="V105" s="54"/>
      <c r="W105" s="34"/>
    </row>
    <row r="106" spans="1:23" x14ac:dyDescent="0.25">
      <c r="A106" s="49"/>
      <c r="B106" s="51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54"/>
      <c r="Q106" s="28">
        <v>5.0717499999999998</v>
      </c>
      <c r="R106" s="29" t="s">
        <v>36</v>
      </c>
      <c r="S106" s="27">
        <v>145</v>
      </c>
      <c r="T106" s="83"/>
      <c r="U106" s="54"/>
      <c r="V106" s="54"/>
      <c r="W106" s="34"/>
    </row>
    <row r="107" spans="1:23" x14ac:dyDescent="0.25">
      <c r="A107" s="49"/>
      <c r="B107" s="51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54"/>
      <c r="Q107" s="28">
        <v>1.20766</v>
      </c>
      <c r="R107" s="29" t="s">
        <v>36</v>
      </c>
      <c r="S107" s="27">
        <v>2</v>
      </c>
      <c r="T107" s="83"/>
      <c r="U107" s="54"/>
      <c r="V107" s="54"/>
      <c r="W107" s="34"/>
    </row>
    <row r="108" spans="1:23" x14ac:dyDescent="0.25">
      <c r="A108" s="49"/>
      <c r="B108" s="51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54"/>
      <c r="Q108" s="28">
        <v>5.3811200000000001</v>
      </c>
      <c r="R108" s="29" t="s">
        <v>36</v>
      </c>
      <c r="S108" s="27">
        <v>110</v>
      </c>
      <c r="T108" s="83"/>
      <c r="U108" s="54"/>
      <c r="V108" s="54"/>
      <c r="W108" s="34"/>
    </row>
    <row r="109" spans="1:23" x14ac:dyDescent="0.25">
      <c r="A109" s="49"/>
      <c r="B109" s="51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54"/>
      <c r="Q109" s="28">
        <v>4.0988499999999997</v>
      </c>
      <c r="R109" s="29" t="s">
        <v>36</v>
      </c>
      <c r="S109" s="27">
        <v>6</v>
      </c>
      <c r="T109" s="83"/>
      <c r="U109" s="54"/>
      <c r="V109" s="54"/>
      <c r="W109" s="34"/>
    </row>
    <row r="110" spans="1:23" x14ac:dyDescent="0.25">
      <c r="A110" s="49"/>
      <c r="B110" s="51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54"/>
      <c r="Q110" s="28">
        <v>0.36586999999999997</v>
      </c>
      <c r="R110" s="29" t="s">
        <v>36</v>
      </c>
      <c r="S110" s="27">
        <v>10</v>
      </c>
      <c r="T110" s="83"/>
      <c r="U110" s="54"/>
      <c r="V110" s="54"/>
      <c r="W110" s="34"/>
    </row>
    <row r="111" spans="1:23" x14ac:dyDescent="0.25">
      <c r="A111" s="49"/>
      <c r="B111" s="51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54"/>
      <c r="Q111" s="28">
        <v>0.30464000000000002</v>
      </c>
      <c r="R111" s="29" t="s">
        <v>36</v>
      </c>
      <c r="S111" s="27">
        <v>1</v>
      </c>
      <c r="T111" s="83"/>
      <c r="U111" s="54"/>
      <c r="V111" s="54"/>
      <c r="W111" s="34"/>
    </row>
    <row r="112" spans="1:23" x14ac:dyDescent="0.25">
      <c r="A112" s="49"/>
      <c r="B112" s="51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54"/>
      <c r="Q112" s="28">
        <v>0.35543999999999998</v>
      </c>
      <c r="R112" s="29" t="s">
        <v>36</v>
      </c>
      <c r="S112" s="27">
        <v>4</v>
      </c>
      <c r="T112" s="83"/>
      <c r="U112" s="54"/>
      <c r="V112" s="54"/>
      <c r="W112" s="34"/>
    </row>
    <row r="113" spans="1:23" x14ac:dyDescent="0.25">
      <c r="A113" s="49"/>
      <c r="B113" s="51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54"/>
      <c r="Q113" s="28">
        <v>0.39351999999999998</v>
      </c>
      <c r="R113" s="29" t="s">
        <v>36</v>
      </c>
      <c r="S113" s="27">
        <v>3</v>
      </c>
      <c r="T113" s="83"/>
      <c r="U113" s="54"/>
      <c r="V113" s="54"/>
      <c r="W113" s="34"/>
    </row>
    <row r="114" spans="1:23" x14ac:dyDescent="0.25">
      <c r="A114" s="49"/>
      <c r="B114" s="51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54"/>
      <c r="Q114" s="28">
        <v>2.068E-2</v>
      </c>
      <c r="R114" s="29" t="s">
        <v>36</v>
      </c>
      <c r="S114" s="27">
        <v>50</v>
      </c>
      <c r="T114" s="83"/>
      <c r="U114" s="54"/>
      <c r="V114" s="54"/>
      <c r="W114" s="34"/>
    </row>
    <row r="115" spans="1:23" x14ac:dyDescent="0.25">
      <c r="A115" s="49"/>
      <c r="B115" s="51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54"/>
      <c r="Q115" s="28">
        <v>3.2030000000000003E-2</v>
      </c>
      <c r="R115" s="29" t="s">
        <v>37</v>
      </c>
      <c r="S115" s="27">
        <v>25</v>
      </c>
      <c r="T115" s="83"/>
      <c r="U115" s="54"/>
      <c r="V115" s="54"/>
      <c r="W115" s="34"/>
    </row>
    <row r="116" spans="1:23" x14ac:dyDescent="0.25">
      <c r="A116" s="49"/>
      <c r="B116" s="51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54"/>
      <c r="Q116" s="28">
        <v>0.39035999999999998</v>
      </c>
      <c r="R116" s="29" t="s">
        <v>37</v>
      </c>
      <c r="S116" s="27">
        <v>3</v>
      </c>
      <c r="T116" s="83"/>
      <c r="U116" s="54"/>
      <c r="V116" s="54"/>
      <c r="W116" s="34"/>
    </row>
    <row r="117" spans="1:23" x14ac:dyDescent="0.25">
      <c r="A117" s="49"/>
      <c r="B117" s="51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54"/>
      <c r="Q117" s="28">
        <v>7.2609999999999994E-2</v>
      </c>
      <c r="R117" s="29" t="s">
        <v>37</v>
      </c>
      <c r="S117" s="27">
        <v>15</v>
      </c>
      <c r="T117" s="83"/>
      <c r="U117" s="54"/>
      <c r="V117" s="54"/>
      <c r="W117" s="34"/>
    </row>
    <row r="118" spans="1:23" x14ac:dyDescent="0.25">
      <c r="A118" s="49"/>
      <c r="B118" s="51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54"/>
      <c r="Q118" s="28">
        <v>1.891E-2</v>
      </c>
      <c r="R118" s="29" t="s">
        <v>41</v>
      </c>
      <c r="S118" s="27">
        <v>100</v>
      </c>
      <c r="T118" s="83"/>
      <c r="U118" s="54"/>
      <c r="V118" s="54"/>
      <c r="W118" s="34"/>
    </row>
    <row r="119" spans="1:23" x14ac:dyDescent="0.25">
      <c r="A119" s="49"/>
      <c r="B119" s="51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54"/>
      <c r="Q119" s="28">
        <v>2.8119999999999999E-2</v>
      </c>
      <c r="R119" s="29" t="s">
        <v>41</v>
      </c>
      <c r="S119" s="27">
        <v>150</v>
      </c>
      <c r="T119" s="83"/>
      <c r="U119" s="54"/>
      <c r="V119" s="54"/>
      <c r="W119" s="34"/>
    </row>
    <row r="120" spans="1:23" x14ac:dyDescent="0.25">
      <c r="A120" s="49"/>
      <c r="B120" s="51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54"/>
      <c r="Q120" s="28">
        <v>1.2370000000000001E-2</v>
      </c>
      <c r="R120" s="29" t="s">
        <v>41</v>
      </c>
      <c r="S120" s="27">
        <v>400</v>
      </c>
      <c r="T120" s="83"/>
      <c r="U120" s="54"/>
      <c r="V120" s="54"/>
      <c r="W120" s="34"/>
    </row>
    <row r="121" spans="1:23" x14ac:dyDescent="0.25">
      <c r="A121" s="49"/>
      <c r="B121" s="51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54"/>
      <c r="Q121" s="28">
        <v>6.7129999999999995E-2</v>
      </c>
      <c r="R121" s="29" t="s">
        <v>41</v>
      </c>
      <c r="S121" s="27">
        <v>400</v>
      </c>
      <c r="T121" s="83"/>
      <c r="U121" s="54"/>
      <c r="V121" s="54"/>
      <c r="W121" s="34"/>
    </row>
    <row r="122" spans="1:23" x14ac:dyDescent="0.25">
      <c r="A122" s="49"/>
      <c r="B122" s="51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54"/>
      <c r="Q122" s="28">
        <v>1.5980000000000001E-2</v>
      </c>
      <c r="R122" s="29" t="s">
        <v>41</v>
      </c>
      <c r="S122" s="27">
        <v>100</v>
      </c>
      <c r="T122" s="83"/>
      <c r="U122" s="54"/>
      <c r="V122" s="54"/>
      <c r="W122" s="34"/>
    </row>
    <row r="123" spans="1:23" x14ac:dyDescent="0.25">
      <c r="A123" s="49"/>
      <c r="B123" s="51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54"/>
      <c r="Q123" s="28">
        <v>3.141E-2</v>
      </c>
      <c r="R123" s="29" t="s">
        <v>41</v>
      </c>
      <c r="S123" s="27">
        <v>250</v>
      </c>
      <c r="T123" s="83"/>
      <c r="U123" s="54"/>
      <c r="V123" s="54"/>
      <c r="W123" s="34"/>
    </row>
    <row r="124" spans="1:23" x14ac:dyDescent="0.25">
      <c r="A124" s="49"/>
      <c r="B124" s="51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54"/>
      <c r="Q124" s="28">
        <v>0.25863000000000003</v>
      </c>
      <c r="R124" s="29" t="s">
        <v>41</v>
      </c>
      <c r="S124" s="27">
        <v>20</v>
      </c>
      <c r="T124" s="83"/>
      <c r="U124" s="54"/>
      <c r="V124" s="54"/>
      <c r="W124" s="34"/>
    </row>
    <row r="125" spans="1:23" x14ac:dyDescent="0.25">
      <c r="A125" s="49"/>
      <c r="B125" s="51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54"/>
      <c r="Q125" s="28">
        <v>1.3664099999999999</v>
      </c>
      <c r="R125" s="29" t="s">
        <v>36</v>
      </c>
      <c r="S125" s="27">
        <v>2</v>
      </c>
      <c r="T125" s="83"/>
      <c r="U125" s="54"/>
      <c r="V125" s="54"/>
      <c r="W125" s="34"/>
    </row>
    <row r="126" spans="1:23" x14ac:dyDescent="0.25">
      <c r="A126" s="49"/>
      <c r="B126" s="51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54"/>
      <c r="Q126" s="28">
        <v>0.30737999999999999</v>
      </c>
      <c r="R126" s="29" t="s">
        <v>36</v>
      </c>
      <c r="S126" s="27">
        <v>6</v>
      </c>
      <c r="T126" s="83"/>
      <c r="U126" s="54"/>
      <c r="V126" s="54"/>
      <c r="W126" s="34"/>
    </row>
    <row r="127" spans="1:23" x14ac:dyDescent="0.25">
      <c r="A127" s="49"/>
      <c r="B127" s="51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54"/>
      <c r="Q127" s="28">
        <v>0.17599999999999999</v>
      </c>
      <c r="R127" s="29" t="s">
        <v>36</v>
      </c>
      <c r="S127" s="27">
        <v>4</v>
      </c>
      <c r="T127" s="83"/>
      <c r="U127" s="54"/>
      <c r="V127" s="54"/>
      <c r="W127" s="34"/>
    </row>
    <row r="128" spans="1:23" x14ac:dyDescent="0.25">
      <c r="A128" s="49"/>
      <c r="B128" s="51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54"/>
      <c r="Q128" s="28">
        <v>1.3449800000000001</v>
      </c>
      <c r="R128" s="29" t="s">
        <v>36</v>
      </c>
      <c r="S128" s="27">
        <v>20</v>
      </c>
      <c r="T128" s="83"/>
      <c r="U128" s="54"/>
      <c r="V128" s="54"/>
      <c r="W128" s="34"/>
    </row>
    <row r="129" spans="1:23" x14ac:dyDescent="0.25">
      <c r="A129" s="49"/>
      <c r="B129" s="51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54"/>
      <c r="Q129" s="28">
        <v>3.8687499999999999</v>
      </c>
      <c r="R129" s="29" t="s">
        <v>36</v>
      </c>
      <c r="S129" s="27">
        <v>4</v>
      </c>
      <c r="T129" s="83"/>
      <c r="U129" s="54"/>
      <c r="V129" s="54"/>
      <c r="W129" s="34"/>
    </row>
    <row r="130" spans="1:23" x14ac:dyDescent="0.25">
      <c r="A130" s="49"/>
      <c r="B130" s="51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54"/>
      <c r="Q130" s="28">
        <v>4.8550000000000003E-2</v>
      </c>
      <c r="R130" s="29" t="s">
        <v>36</v>
      </c>
      <c r="S130" s="27">
        <v>284</v>
      </c>
      <c r="T130" s="83"/>
      <c r="U130" s="54"/>
      <c r="V130" s="54"/>
      <c r="W130" s="34"/>
    </row>
    <row r="131" spans="1:23" x14ac:dyDescent="0.25">
      <c r="A131" s="49"/>
      <c r="B131" s="51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54"/>
      <c r="Q131" s="28">
        <v>6.9580000000000003E-2</v>
      </c>
      <c r="R131" s="29" t="s">
        <v>36</v>
      </c>
      <c r="S131" s="27">
        <v>36</v>
      </c>
      <c r="T131" s="83"/>
      <c r="U131" s="54"/>
      <c r="V131" s="54"/>
      <c r="W131" s="34"/>
    </row>
    <row r="132" spans="1:23" x14ac:dyDescent="0.25">
      <c r="A132" s="49"/>
      <c r="B132" s="51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54"/>
      <c r="Q132" s="28">
        <v>1.264E-2</v>
      </c>
      <c r="R132" s="29" t="s">
        <v>36</v>
      </c>
      <c r="S132" s="27">
        <v>330</v>
      </c>
      <c r="T132" s="83"/>
      <c r="U132" s="54"/>
      <c r="V132" s="54"/>
      <c r="W132" s="34"/>
    </row>
    <row r="133" spans="1:23" x14ac:dyDescent="0.25">
      <c r="A133" s="49"/>
      <c r="B133" s="51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54"/>
      <c r="Q133" s="28">
        <v>2.443E-2</v>
      </c>
      <c r="R133" s="29" t="s">
        <v>36</v>
      </c>
      <c r="S133" s="27">
        <v>36</v>
      </c>
      <c r="T133" s="83"/>
      <c r="U133" s="54"/>
      <c r="V133" s="54"/>
      <c r="W133" s="34"/>
    </row>
    <row r="134" spans="1:23" x14ac:dyDescent="0.25">
      <c r="A134" s="49"/>
      <c r="B134" s="51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54"/>
      <c r="Q134" s="28">
        <v>2.2630000000000001E-2</v>
      </c>
      <c r="R134" s="29" t="s">
        <v>41</v>
      </c>
      <c r="S134" s="27">
        <v>100</v>
      </c>
      <c r="T134" s="83"/>
      <c r="U134" s="54"/>
      <c r="V134" s="54"/>
      <c r="W134" s="34"/>
    </row>
    <row r="135" spans="1:23" x14ac:dyDescent="0.25">
      <c r="A135" s="49"/>
      <c r="B135" s="51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54"/>
      <c r="Q135" s="28">
        <v>0.16750999999999999</v>
      </c>
      <c r="R135" s="29" t="s">
        <v>41</v>
      </c>
      <c r="S135" s="27">
        <v>925</v>
      </c>
      <c r="T135" s="83"/>
      <c r="U135" s="54"/>
      <c r="V135" s="54"/>
      <c r="W135" s="34"/>
    </row>
    <row r="136" spans="1:23" x14ac:dyDescent="0.25">
      <c r="A136" s="49"/>
      <c r="B136" s="51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54"/>
      <c r="Q136" s="28">
        <v>0.11137</v>
      </c>
      <c r="R136" s="29" t="s">
        <v>41</v>
      </c>
      <c r="S136" s="27">
        <v>300</v>
      </c>
      <c r="T136" s="83"/>
      <c r="U136" s="54"/>
      <c r="V136" s="54"/>
      <c r="W136" s="34"/>
    </row>
    <row r="137" spans="1:23" x14ac:dyDescent="0.25">
      <c r="A137" s="49"/>
      <c r="B137" s="51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54"/>
      <c r="Q137" s="28">
        <v>2.743E-2</v>
      </c>
      <c r="R137" s="29" t="s">
        <v>41</v>
      </c>
      <c r="S137" s="27">
        <v>12000</v>
      </c>
      <c r="T137" s="83"/>
      <c r="U137" s="54"/>
      <c r="V137" s="54"/>
      <c r="W137" s="34"/>
    </row>
    <row r="138" spans="1:23" x14ac:dyDescent="0.25">
      <c r="A138" s="49"/>
      <c r="B138" s="51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54"/>
      <c r="Q138" s="28">
        <v>7.288E-2</v>
      </c>
      <c r="R138" s="29" t="s">
        <v>41</v>
      </c>
      <c r="S138" s="27">
        <v>100</v>
      </c>
      <c r="T138" s="83"/>
      <c r="U138" s="54"/>
      <c r="V138" s="54"/>
      <c r="W138" s="34"/>
    </row>
    <row r="139" spans="1:23" x14ac:dyDescent="0.25">
      <c r="A139" s="49"/>
      <c r="B139" s="51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54"/>
      <c r="Q139" s="28">
        <v>4.3880000000000002E-2</v>
      </c>
      <c r="R139" s="29" t="s">
        <v>41</v>
      </c>
      <c r="S139" s="27">
        <v>600</v>
      </c>
      <c r="T139" s="83"/>
      <c r="U139" s="54"/>
      <c r="V139" s="54"/>
      <c r="W139" s="34"/>
    </row>
    <row r="140" spans="1:23" x14ac:dyDescent="0.25">
      <c r="A140" s="49"/>
      <c r="B140" s="51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54"/>
      <c r="Q140" s="28">
        <v>5.7189999999999998E-2</v>
      </c>
      <c r="R140" s="29" t="s">
        <v>41</v>
      </c>
      <c r="S140" s="27">
        <v>400</v>
      </c>
      <c r="T140" s="83"/>
      <c r="U140" s="54"/>
      <c r="V140" s="54"/>
      <c r="W140" s="34"/>
    </row>
    <row r="141" spans="1:23" x14ac:dyDescent="0.25">
      <c r="A141" s="49"/>
      <c r="B141" s="51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54"/>
      <c r="Q141" s="28">
        <v>0.10034999999999999</v>
      </c>
      <c r="R141" s="29" t="s">
        <v>41</v>
      </c>
      <c r="S141" s="27">
        <v>30</v>
      </c>
      <c r="T141" s="83"/>
      <c r="U141" s="54"/>
      <c r="V141" s="54"/>
      <c r="W141" s="34"/>
    </row>
    <row r="142" spans="1:23" x14ac:dyDescent="0.25">
      <c r="A142" s="49"/>
      <c r="B142" s="51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54"/>
      <c r="Q142" s="28">
        <v>0.11391</v>
      </c>
      <c r="R142" s="29" t="s">
        <v>41</v>
      </c>
      <c r="S142" s="27">
        <v>20</v>
      </c>
      <c r="T142" s="83"/>
      <c r="U142" s="54"/>
      <c r="V142" s="54"/>
      <c r="W142" s="34"/>
    </row>
    <row r="143" spans="1:23" x14ac:dyDescent="0.25">
      <c r="A143" s="49"/>
      <c r="B143" s="51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54"/>
      <c r="Q143" s="28">
        <v>3.2129999999999999E-2</v>
      </c>
      <c r="R143" s="29" t="s">
        <v>41</v>
      </c>
      <c r="S143" s="27">
        <v>130</v>
      </c>
      <c r="T143" s="83"/>
      <c r="U143" s="54"/>
      <c r="V143" s="54"/>
      <c r="W143" s="34"/>
    </row>
    <row r="144" spans="1:23" x14ac:dyDescent="0.25">
      <c r="A144" s="49"/>
      <c r="B144" s="51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54"/>
      <c r="Q144" s="28">
        <v>4.6109999999999998E-2</v>
      </c>
      <c r="R144" s="29" t="s">
        <v>41</v>
      </c>
      <c r="S144" s="27">
        <v>130</v>
      </c>
      <c r="T144" s="83"/>
      <c r="U144" s="54"/>
      <c r="V144" s="54"/>
      <c r="W144" s="34"/>
    </row>
    <row r="145" spans="1:23" x14ac:dyDescent="0.25">
      <c r="A145" s="49"/>
      <c r="B145" s="51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54"/>
      <c r="Q145" s="28">
        <v>6.2829999999999997E-2</v>
      </c>
      <c r="R145" s="29" t="s">
        <v>41</v>
      </c>
      <c r="S145" s="27">
        <v>100</v>
      </c>
      <c r="T145" s="83"/>
      <c r="U145" s="54"/>
      <c r="V145" s="54"/>
      <c r="W145" s="34"/>
    </row>
    <row r="146" spans="1:23" x14ac:dyDescent="0.25">
      <c r="A146" s="49"/>
      <c r="B146" s="51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54"/>
      <c r="Q146" s="28">
        <v>2.647E-2</v>
      </c>
      <c r="R146" s="29" t="s">
        <v>41</v>
      </c>
      <c r="S146" s="27">
        <v>60</v>
      </c>
      <c r="T146" s="83"/>
      <c r="U146" s="54"/>
      <c r="V146" s="54"/>
      <c r="W146" s="34"/>
    </row>
    <row r="147" spans="1:23" x14ac:dyDescent="0.25">
      <c r="A147" s="49"/>
      <c r="B147" s="51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54"/>
      <c r="Q147" s="28">
        <v>2.8840000000000001E-2</v>
      </c>
      <c r="R147" s="29" t="s">
        <v>41</v>
      </c>
      <c r="S147" s="27">
        <v>550</v>
      </c>
      <c r="T147" s="83"/>
      <c r="U147" s="54"/>
      <c r="V147" s="54"/>
      <c r="W147" s="34"/>
    </row>
    <row r="148" spans="1:23" x14ac:dyDescent="0.25">
      <c r="A148" s="49"/>
      <c r="B148" s="51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54"/>
      <c r="Q148" s="28">
        <v>6.3939999999999997E-2</v>
      </c>
      <c r="R148" s="29" t="s">
        <v>41</v>
      </c>
      <c r="S148" s="27">
        <v>400</v>
      </c>
      <c r="T148" s="83"/>
      <c r="U148" s="54"/>
      <c r="V148" s="54"/>
      <c r="W148" s="34"/>
    </row>
    <row r="149" spans="1:23" x14ac:dyDescent="0.25">
      <c r="A149" s="49"/>
      <c r="B149" s="51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54"/>
      <c r="Q149" s="28">
        <v>2.869E-2</v>
      </c>
      <c r="R149" s="29" t="s">
        <v>41</v>
      </c>
      <c r="S149" s="27">
        <v>200</v>
      </c>
      <c r="T149" s="83"/>
      <c r="U149" s="54"/>
      <c r="V149" s="54"/>
      <c r="W149" s="34"/>
    </row>
    <row r="150" spans="1:23" x14ac:dyDescent="0.25">
      <c r="A150" s="49"/>
      <c r="B150" s="51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54"/>
      <c r="Q150" s="28">
        <v>0.13544999999999999</v>
      </c>
      <c r="R150" s="29" t="s">
        <v>41</v>
      </c>
      <c r="S150" s="27">
        <v>200</v>
      </c>
      <c r="T150" s="83"/>
      <c r="U150" s="54"/>
      <c r="V150" s="54"/>
      <c r="W150" s="34"/>
    </row>
    <row r="151" spans="1:23" x14ac:dyDescent="0.25">
      <c r="A151" s="49"/>
      <c r="B151" s="51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54"/>
      <c r="Q151" s="28">
        <v>3.9570000000000001E-2</v>
      </c>
      <c r="R151" s="29" t="s">
        <v>41</v>
      </c>
      <c r="S151" s="27">
        <v>240</v>
      </c>
      <c r="T151" s="83"/>
      <c r="U151" s="54"/>
      <c r="V151" s="54"/>
      <c r="W151" s="34"/>
    </row>
    <row r="152" spans="1:23" x14ac:dyDescent="0.25">
      <c r="A152" s="49"/>
      <c r="B152" s="51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54"/>
      <c r="Q152" s="28">
        <v>1.426E-2</v>
      </c>
      <c r="R152" s="29" t="s">
        <v>41</v>
      </c>
      <c r="S152" s="27">
        <v>230</v>
      </c>
      <c r="T152" s="83"/>
      <c r="U152" s="54"/>
      <c r="V152" s="54"/>
      <c r="W152" s="34"/>
    </row>
    <row r="153" spans="1:23" x14ac:dyDescent="0.25">
      <c r="A153" s="49"/>
      <c r="B153" s="51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54"/>
      <c r="Q153" s="28">
        <v>1.3907</v>
      </c>
      <c r="R153" s="29" t="s">
        <v>36</v>
      </c>
      <c r="S153" s="27">
        <v>8</v>
      </c>
      <c r="T153" s="83"/>
      <c r="U153" s="54"/>
      <c r="V153" s="54"/>
      <c r="W153" s="34"/>
    </row>
    <row r="154" spans="1:23" x14ac:dyDescent="0.25">
      <c r="A154" s="49"/>
      <c r="B154" s="51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54"/>
      <c r="Q154" s="28">
        <v>0.35705999999999999</v>
      </c>
      <c r="R154" s="29" t="s">
        <v>36</v>
      </c>
      <c r="S154" s="27">
        <v>1</v>
      </c>
      <c r="T154" s="83"/>
      <c r="U154" s="54"/>
      <c r="V154" s="54"/>
      <c r="W154" s="34"/>
    </row>
    <row r="155" spans="1:23" x14ac:dyDescent="0.25">
      <c r="A155" s="49"/>
      <c r="B155" s="51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54"/>
      <c r="Q155" s="28">
        <v>0.36846000000000001</v>
      </c>
      <c r="R155" s="29" t="s">
        <v>36</v>
      </c>
      <c r="S155" s="27">
        <v>3</v>
      </c>
      <c r="T155" s="83"/>
      <c r="U155" s="54"/>
      <c r="V155" s="54"/>
      <c r="W155" s="34"/>
    </row>
    <row r="156" spans="1:23" x14ac:dyDescent="0.25">
      <c r="A156" s="49"/>
      <c r="B156" s="51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54"/>
      <c r="Q156" s="28">
        <v>0.17288000000000001</v>
      </c>
      <c r="R156" s="29" t="s">
        <v>36</v>
      </c>
      <c r="S156" s="27">
        <v>3</v>
      </c>
      <c r="T156" s="83"/>
      <c r="U156" s="54"/>
      <c r="V156" s="54"/>
      <c r="W156" s="34"/>
    </row>
    <row r="157" spans="1:23" x14ac:dyDescent="0.25">
      <c r="A157" s="49"/>
      <c r="B157" s="51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54"/>
      <c r="Q157" s="28">
        <v>0.72153999999999996</v>
      </c>
      <c r="R157" s="29" t="s">
        <v>36</v>
      </c>
      <c r="S157" s="27">
        <v>4</v>
      </c>
      <c r="T157" s="83"/>
      <c r="U157" s="54"/>
      <c r="V157" s="54"/>
      <c r="W157" s="34"/>
    </row>
    <row r="158" spans="1:23" x14ac:dyDescent="0.25">
      <c r="A158" s="49"/>
      <c r="B158" s="51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54"/>
      <c r="Q158" s="28">
        <v>1.681</v>
      </c>
      <c r="R158" s="29" t="s">
        <v>36</v>
      </c>
      <c r="S158" s="27">
        <v>3</v>
      </c>
      <c r="T158" s="83"/>
      <c r="U158" s="54"/>
      <c r="V158" s="54"/>
      <c r="W158" s="34"/>
    </row>
    <row r="159" spans="1:23" x14ac:dyDescent="0.25">
      <c r="A159" s="49"/>
      <c r="B159" s="51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54"/>
      <c r="Q159" s="28">
        <v>2.06E-2</v>
      </c>
      <c r="R159" s="29" t="s">
        <v>37</v>
      </c>
      <c r="S159" s="27">
        <v>10</v>
      </c>
      <c r="T159" s="83"/>
      <c r="U159" s="54"/>
      <c r="V159" s="54"/>
      <c r="W159" s="34"/>
    </row>
    <row r="160" spans="1:23" x14ac:dyDescent="0.25">
      <c r="A160" s="49"/>
      <c r="B160" s="51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54"/>
      <c r="Q160" s="28">
        <v>2.8709999999999999E-2</v>
      </c>
      <c r="R160" s="29" t="s">
        <v>37</v>
      </c>
      <c r="S160" s="27">
        <v>10</v>
      </c>
      <c r="T160" s="83"/>
      <c r="U160" s="54"/>
      <c r="V160" s="54"/>
      <c r="W160" s="34"/>
    </row>
    <row r="161" spans="1:23" x14ac:dyDescent="0.25">
      <c r="A161" s="49"/>
      <c r="B161" s="51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54"/>
      <c r="Q161" s="28">
        <v>7.7840000000000006E-2</v>
      </c>
      <c r="R161" s="29" t="s">
        <v>36</v>
      </c>
      <c r="S161" s="27">
        <v>83</v>
      </c>
      <c r="T161" s="83"/>
      <c r="U161" s="54"/>
      <c r="V161" s="54"/>
      <c r="W161" s="34"/>
    </row>
    <row r="162" spans="1:23" x14ac:dyDescent="0.25">
      <c r="A162" s="49"/>
      <c r="B162" s="51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54"/>
      <c r="Q162" s="28">
        <v>8.7480000000000002E-2</v>
      </c>
      <c r="R162" s="29" t="s">
        <v>36</v>
      </c>
      <c r="S162" s="27">
        <v>50</v>
      </c>
      <c r="T162" s="83"/>
      <c r="U162" s="54"/>
      <c r="V162" s="54"/>
      <c r="W162" s="34"/>
    </row>
    <row r="163" spans="1:23" x14ac:dyDescent="0.25">
      <c r="A163" s="49"/>
      <c r="B163" s="51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54"/>
      <c r="Q163" s="28">
        <v>0.16037999999999999</v>
      </c>
      <c r="R163" s="29" t="s">
        <v>36</v>
      </c>
      <c r="S163" s="27">
        <v>50</v>
      </c>
      <c r="T163" s="83"/>
      <c r="U163" s="54"/>
      <c r="V163" s="54"/>
      <c r="W163" s="34"/>
    </row>
    <row r="164" spans="1:23" x14ac:dyDescent="0.25">
      <c r="A164" s="49"/>
      <c r="B164" s="51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54"/>
      <c r="Q164" s="28">
        <v>5.7169999999999999E-2</v>
      </c>
      <c r="R164" s="29" t="s">
        <v>36</v>
      </c>
      <c r="S164" s="27">
        <v>50</v>
      </c>
      <c r="T164" s="83"/>
      <c r="U164" s="54"/>
      <c r="V164" s="54"/>
      <c r="W164" s="34"/>
    </row>
    <row r="165" spans="1:23" x14ac:dyDescent="0.25">
      <c r="A165" s="49"/>
      <c r="B165" s="51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54"/>
      <c r="Q165" s="28">
        <v>0.78791999999999995</v>
      </c>
      <c r="R165" s="29" t="s">
        <v>36</v>
      </c>
      <c r="S165" s="27">
        <v>10</v>
      </c>
      <c r="T165" s="83"/>
      <c r="U165" s="54"/>
      <c r="V165" s="54"/>
      <c r="W165" s="34"/>
    </row>
    <row r="166" spans="1:23" x14ac:dyDescent="0.25">
      <c r="A166" s="49"/>
      <c r="B166" s="51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54"/>
      <c r="Q166" s="28">
        <v>3.0944600000000002</v>
      </c>
      <c r="R166" s="29" t="s">
        <v>36</v>
      </c>
      <c r="S166" s="27">
        <v>12</v>
      </c>
      <c r="T166" s="83"/>
      <c r="U166" s="54"/>
      <c r="V166" s="54"/>
      <c r="W166" s="34"/>
    </row>
    <row r="167" spans="1:23" x14ac:dyDescent="0.25">
      <c r="A167" s="49"/>
      <c r="B167" s="51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54"/>
      <c r="Q167" s="28">
        <v>0.35231000000000001</v>
      </c>
      <c r="R167" s="29" t="s">
        <v>36</v>
      </c>
      <c r="S167" s="27">
        <v>25</v>
      </c>
      <c r="T167" s="83"/>
      <c r="U167" s="54"/>
      <c r="V167" s="54"/>
      <c r="W167" s="34"/>
    </row>
    <row r="168" spans="1:23" x14ac:dyDescent="0.25">
      <c r="A168" s="49"/>
      <c r="B168" s="51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54"/>
      <c r="Q168" s="28">
        <v>0.97135000000000005</v>
      </c>
      <c r="R168" s="29" t="s">
        <v>42</v>
      </c>
      <c r="S168" s="27">
        <v>4</v>
      </c>
      <c r="T168" s="83"/>
      <c r="U168" s="54"/>
      <c r="V168" s="54"/>
      <c r="W168" s="34"/>
    </row>
    <row r="169" spans="1:23" x14ac:dyDescent="0.25">
      <c r="A169" s="49"/>
      <c r="B169" s="51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54"/>
      <c r="Q169" s="28">
        <v>0.19592999999999999</v>
      </c>
      <c r="R169" s="29" t="s">
        <v>36</v>
      </c>
      <c r="S169" s="27">
        <v>40</v>
      </c>
      <c r="T169" s="83"/>
      <c r="U169" s="54"/>
      <c r="V169" s="54"/>
      <c r="W169" s="34"/>
    </row>
    <row r="170" spans="1:23" x14ac:dyDescent="0.25">
      <c r="A170" s="49"/>
      <c r="B170" s="51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54"/>
      <c r="Q170" s="28">
        <v>1.256E-2</v>
      </c>
      <c r="R170" s="29" t="s">
        <v>36</v>
      </c>
      <c r="S170" s="27">
        <v>20</v>
      </c>
      <c r="T170" s="83"/>
      <c r="U170" s="54"/>
      <c r="V170" s="54"/>
      <c r="W170" s="34"/>
    </row>
    <row r="171" spans="1:23" x14ac:dyDescent="0.25">
      <c r="A171" s="49"/>
      <c r="B171" s="51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54"/>
      <c r="Q171" s="28">
        <v>0.16214999999999999</v>
      </c>
      <c r="R171" s="29" t="s">
        <v>36</v>
      </c>
      <c r="S171" s="27">
        <v>3</v>
      </c>
      <c r="T171" s="83"/>
      <c r="U171" s="54"/>
      <c r="V171" s="54"/>
      <c r="W171" s="34"/>
    </row>
    <row r="172" spans="1:23" x14ac:dyDescent="0.25">
      <c r="A172" s="49"/>
      <c r="B172" s="51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54"/>
      <c r="Q172" s="28">
        <v>0.16972000000000001</v>
      </c>
      <c r="R172" s="29" t="s">
        <v>37</v>
      </c>
      <c r="S172" s="27">
        <v>2</v>
      </c>
      <c r="T172" s="83"/>
      <c r="U172" s="54"/>
      <c r="V172" s="54"/>
      <c r="W172" s="34"/>
    </row>
    <row r="173" spans="1:23" x14ac:dyDescent="0.25">
      <c r="A173" s="49"/>
      <c r="B173" s="51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54"/>
      <c r="Q173" s="28">
        <v>5.4280000000000002E-2</v>
      </c>
      <c r="R173" s="29" t="s">
        <v>36</v>
      </c>
      <c r="S173" s="27">
        <v>14</v>
      </c>
      <c r="T173" s="83"/>
      <c r="U173" s="54"/>
      <c r="V173" s="54"/>
      <c r="W173" s="34"/>
    </row>
    <row r="174" spans="1:23" x14ac:dyDescent="0.25">
      <c r="A174" s="49"/>
      <c r="B174" s="51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54"/>
      <c r="Q174" s="28">
        <v>0.1401</v>
      </c>
      <c r="R174" s="29" t="s">
        <v>36</v>
      </c>
      <c r="S174" s="27">
        <v>14</v>
      </c>
      <c r="T174" s="83"/>
      <c r="U174" s="54"/>
      <c r="V174" s="54"/>
      <c r="W174" s="34"/>
    </row>
    <row r="175" spans="1:23" x14ac:dyDescent="0.25">
      <c r="A175" s="49"/>
      <c r="B175" s="51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54"/>
      <c r="Q175" s="28">
        <v>0.26932</v>
      </c>
      <c r="R175" s="29" t="s">
        <v>36</v>
      </c>
      <c r="S175" s="27">
        <v>200</v>
      </c>
      <c r="T175" s="83"/>
      <c r="U175" s="54"/>
      <c r="V175" s="54"/>
      <c r="W175" s="34"/>
    </row>
    <row r="176" spans="1:23" x14ac:dyDescent="0.25">
      <c r="A176" s="49"/>
      <c r="B176" s="51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54"/>
      <c r="Q176" s="28">
        <v>2.27332</v>
      </c>
      <c r="R176" s="29" t="s">
        <v>36</v>
      </c>
      <c r="S176" s="27">
        <v>5</v>
      </c>
      <c r="T176" s="83"/>
      <c r="U176" s="54"/>
      <c r="V176" s="54"/>
      <c r="W176" s="34"/>
    </row>
    <row r="177" spans="1:23" x14ac:dyDescent="0.25">
      <c r="A177" s="49"/>
      <c r="B177" s="51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54"/>
      <c r="Q177" s="28">
        <v>0.26468000000000003</v>
      </c>
      <c r="R177" s="29" t="s">
        <v>41</v>
      </c>
      <c r="S177" s="27">
        <v>200</v>
      </c>
      <c r="T177" s="83"/>
      <c r="U177" s="54"/>
      <c r="V177" s="54"/>
      <c r="W177" s="34"/>
    </row>
    <row r="178" spans="1:23" x14ac:dyDescent="0.25">
      <c r="A178" s="49"/>
      <c r="B178" s="51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54"/>
      <c r="Q178" s="28">
        <v>0.10990999999999999</v>
      </c>
      <c r="R178" s="29" t="s">
        <v>41</v>
      </c>
      <c r="S178" s="27">
        <v>25</v>
      </c>
      <c r="T178" s="83"/>
      <c r="U178" s="54"/>
      <c r="V178" s="54"/>
      <c r="W178" s="34"/>
    </row>
    <row r="179" spans="1:23" x14ac:dyDescent="0.25">
      <c r="A179" s="49"/>
      <c r="B179" s="51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54"/>
      <c r="Q179" s="28">
        <v>0.55762999999999996</v>
      </c>
      <c r="R179" s="29" t="s">
        <v>36</v>
      </c>
      <c r="S179" s="27">
        <v>2</v>
      </c>
      <c r="T179" s="83"/>
      <c r="U179" s="54"/>
      <c r="V179" s="54"/>
      <c r="W179" s="34"/>
    </row>
    <row r="180" spans="1:23" x14ac:dyDescent="0.25">
      <c r="A180" s="49"/>
      <c r="B180" s="51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54"/>
      <c r="Q180" s="28">
        <v>0.86141999999999996</v>
      </c>
      <c r="R180" s="29" t="s">
        <v>36</v>
      </c>
      <c r="S180" s="27">
        <v>10</v>
      </c>
      <c r="T180" s="83"/>
      <c r="U180" s="54"/>
      <c r="V180" s="54"/>
      <c r="W180" s="34"/>
    </row>
    <row r="181" spans="1:23" x14ac:dyDescent="0.25">
      <c r="A181" s="49"/>
      <c r="B181" s="51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54"/>
      <c r="Q181" s="28">
        <v>0.11253000000000001</v>
      </c>
      <c r="R181" s="29" t="s">
        <v>36</v>
      </c>
      <c r="S181" s="27">
        <v>10</v>
      </c>
      <c r="T181" s="83"/>
      <c r="U181" s="54"/>
      <c r="V181" s="54"/>
      <c r="W181" s="34"/>
    </row>
    <row r="182" spans="1:23" x14ac:dyDescent="0.25">
      <c r="A182" s="49"/>
      <c r="B182" s="51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54"/>
      <c r="Q182" s="28">
        <v>5.917E-2</v>
      </c>
      <c r="R182" s="29" t="s">
        <v>36</v>
      </c>
      <c r="S182" s="27">
        <v>2</v>
      </c>
      <c r="T182" s="83"/>
      <c r="U182" s="54"/>
      <c r="V182" s="54"/>
      <c r="W182" s="34"/>
    </row>
    <row r="183" spans="1:23" x14ac:dyDescent="0.25">
      <c r="A183" s="49"/>
      <c r="B183" s="51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54"/>
      <c r="Q183" s="28">
        <v>6.5820000000000004E-2</v>
      </c>
      <c r="R183" s="29" t="s">
        <v>36</v>
      </c>
      <c r="S183" s="27">
        <v>1</v>
      </c>
      <c r="T183" s="83"/>
      <c r="U183" s="54"/>
      <c r="V183" s="54"/>
      <c r="W183" s="34"/>
    </row>
    <row r="184" spans="1:23" x14ac:dyDescent="0.25">
      <c r="A184" s="49"/>
      <c r="B184" s="51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54"/>
      <c r="Q184" s="28">
        <v>0.12717999999999999</v>
      </c>
      <c r="R184" s="29" t="s">
        <v>36</v>
      </c>
      <c r="S184" s="27">
        <v>14</v>
      </c>
      <c r="T184" s="83"/>
      <c r="U184" s="54"/>
      <c r="V184" s="54"/>
      <c r="W184" s="34"/>
    </row>
    <row r="185" spans="1:23" x14ac:dyDescent="0.25">
      <c r="A185" s="49"/>
      <c r="B185" s="51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54"/>
      <c r="Q185" s="28">
        <v>0.22106999999999999</v>
      </c>
      <c r="R185" s="29" t="s">
        <v>36</v>
      </c>
      <c r="S185" s="27">
        <v>6</v>
      </c>
      <c r="T185" s="83"/>
      <c r="U185" s="54"/>
      <c r="V185" s="54"/>
      <c r="W185" s="34"/>
    </row>
    <row r="186" spans="1:23" x14ac:dyDescent="0.25">
      <c r="A186" s="49"/>
      <c r="B186" s="51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54"/>
      <c r="Q186" s="28">
        <v>0.18043999999999999</v>
      </c>
      <c r="R186" s="29" t="s">
        <v>36</v>
      </c>
      <c r="S186" s="27">
        <v>1</v>
      </c>
      <c r="T186" s="83"/>
      <c r="U186" s="54"/>
      <c r="V186" s="54"/>
      <c r="W186" s="34"/>
    </row>
    <row r="187" spans="1:23" x14ac:dyDescent="0.25">
      <c r="A187" s="49"/>
      <c r="B187" s="51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54"/>
      <c r="Q187" s="28">
        <v>0.12709000000000001</v>
      </c>
      <c r="R187" s="29" t="s">
        <v>41</v>
      </c>
      <c r="S187" s="27">
        <v>90</v>
      </c>
      <c r="T187" s="83"/>
      <c r="U187" s="54"/>
      <c r="V187" s="54"/>
      <c r="W187" s="34"/>
    </row>
    <row r="188" spans="1:23" x14ac:dyDescent="0.25">
      <c r="A188" s="49"/>
      <c r="B188" s="51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54"/>
      <c r="Q188" s="28">
        <v>5.0750000000000003E-2</v>
      </c>
      <c r="R188" s="29" t="s">
        <v>41</v>
      </c>
      <c r="S188" s="27">
        <v>50</v>
      </c>
      <c r="T188" s="83"/>
      <c r="U188" s="54"/>
      <c r="V188" s="54"/>
      <c r="W188" s="34"/>
    </row>
    <row r="189" spans="1:23" x14ac:dyDescent="0.25">
      <c r="A189" s="49"/>
      <c r="B189" s="51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54"/>
      <c r="Q189" s="28">
        <v>4.9770000000000002E-2</v>
      </c>
      <c r="R189" s="29" t="s">
        <v>36</v>
      </c>
      <c r="S189" s="27">
        <v>25</v>
      </c>
      <c r="T189" s="83"/>
      <c r="U189" s="54"/>
      <c r="V189" s="54"/>
      <c r="W189" s="34"/>
    </row>
    <row r="190" spans="1:23" x14ac:dyDescent="0.25">
      <c r="A190" s="49"/>
      <c r="B190" s="51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54"/>
      <c r="Q190" s="28">
        <v>0.1043</v>
      </c>
      <c r="R190" s="29" t="s">
        <v>36</v>
      </c>
      <c r="S190" s="27">
        <v>20</v>
      </c>
      <c r="T190" s="83"/>
      <c r="U190" s="54"/>
      <c r="V190" s="54"/>
      <c r="W190" s="34"/>
    </row>
    <row r="191" spans="1:23" x14ac:dyDescent="0.25">
      <c r="A191" s="49"/>
      <c r="B191" s="51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54"/>
      <c r="Q191" s="28">
        <v>4.879E-2</v>
      </c>
      <c r="R191" s="29" t="s">
        <v>36</v>
      </c>
      <c r="S191" s="27">
        <v>40</v>
      </c>
      <c r="T191" s="83"/>
      <c r="U191" s="54"/>
      <c r="V191" s="54"/>
      <c r="W191" s="34"/>
    </row>
    <row r="192" spans="1:23" x14ac:dyDescent="0.25">
      <c r="A192" s="49"/>
      <c r="B192" s="51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54"/>
      <c r="Q192" s="28">
        <v>6.7809999999999995E-2</v>
      </c>
      <c r="R192" s="29" t="s">
        <v>36</v>
      </c>
      <c r="S192" s="27">
        <v>40</v>
      </c>
      <c r="T192" s="83"/>
      <c r="U192" s="54"/>
      <c r="V192" s="54"/>
      <c r="W192" s="34"/>
    </row>
    <row r="193" spans="1:23" x14ac:dyDescent="0.25">
      <c r="A193" s="49"/>
      <c r="B193" s="51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54"/>
      <c r="Q193" s="28">
        <v>2.9479999999999999E-2</v>
      </c>
      <c r="R193" s="29" t="s">
        <v>41</v>
      </c>
      <c r="S193" s="27">
        <v>200</v>
      </c>
      <c r="T193" s="83"/>
      <c r="U193" s="54"/>
      <c r="V193" s="54"/>
      <c r="W193" s="34"/>
    </row>
    <row r="194" spans="1:23" x14ac:dyDescent="0.25">
      <c r="A194" s="49"/>
      <c r="B194" s="51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54"/>
      <c r="Q194" s="28">
        <v>2.3349999999999999E-2</v>
      </c>
      <c r="R194" s="29" t="s">
        <v>41</v>
      </c>
      <c r="S194" s="27">
        <v>80</v>
      </c>
      <c r="T194" s="83"/>
      <c r="U194" s="54"/>
      <c r="V194" s="54"/>
      <c r="W194" s="34"/>
    </row>
    <row r="195" spans="1:23" x14ac:dyDescent="0.25">
      <c r="A195" s="49"/>
      <c r="B195" s="51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54"/>
      <c r="Q195" s="28">
        <v>2.564E-2</v>
      </c>
      <c r="R195" s="29" t="s">
        <v>41</v>
      </c>
      <c r="S195" s="27">
        <v>1550</v>
      </c>
      <c r="T195" s="83"/>
      <c r="U195" s="54"/>
      <c r="V195" s="54"/>
      <c r="W195" s="34"/>
    </row>
    <row r="196" spans="1:23" x14ac:dyDescent="0.25">
      <c r="A196" s="49"/>
      <c r="B196" s="51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54"/>
      <c r="Q196" s="28">
        <v>3.0689999999999999E-2</v>
      </c>
      <c r="R196" s="29" t="s">
        <v>41</v>
      </c>
      <c r="S196" s="27">
        <v>80</v>
      </c>
      <c r="T196" s="83"/>
      <c r="U196" s="54"/>
      <c r="V196" s="54"/>
      <c r="W196" s="34"/>
    </row>
    <row r="197" spans="1:23" x14ac:dyDescent="0.25">
      <c r="A197" s="49"/>
      <c r="B197" s="51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54"/>
      <c r="Q197" s="28">
        <v>3.6909999999999998E-2</v>
      </c>
      <c r="R197" s="29" t="s">
        <v>41</v>
      </c>
      <c r="S197" s="27">
        <v>50</v>
      </c>
      <c r="T197" s="83"/>
      <c r="U197" s="54"/>
      <c r="V197" s="54"/>
      <c r="W197" s="34"/>
    </row>
    <row r="198" spans="1:23" x14ac:dyDescent="0.25">
      <c r="A198" s="49"/>
      <c r="B198" s="51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54"/>
      <c r="Q198" s="28">
        <v>1.426E-2</v>
      </c>
      <c r="R198" s="29" t="s">
        <v>41</v>
      </c>
      <c r="S198" s="27">
        <v>50</v>
      </c>
      <c r="T198" s="83"/>
      <c r="U198" s="54"/>
      <c r="V198" s="54"/>
      <c r="W198" s="34"/>
    </row>
    <row r="199" spans="1:23" x14ac:dyDescent="0.25">
      <c r="A199" s="49"/>
      <c r="B199" s="51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54"/>
      <c r="Q199" s="28">
        <v>1.49448</v>
      </c>
      <c r="R199" s="29" t="s">
        <v>36</v>
      </c>
      <c r="S199" s="27">
        <v>1</v>
      </c>
      <c r="T199" s="83"/>
      <c r="U199" s="54"/>
      <c r="V199" s="54"/>
      <c r="W199" s="34"/>
    </row>
    <row r="200" spans="1:23" x14ac:dyDescent="0.25">
      <c r="A200" s="49"/>
      <c r="B200" s="51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54"/>
      <c r="Q200" s="28">
        <v>1.6097399999999999</v>
      </c>
      <c r="R200" s="29" t="s">
        <v>36</v>
      </c>
      <c r="S200" s="27">
        <v>20</v>
      </c>
      <c r="T200" s="83"/>
      <c r="U200" s="54"/>
      <c r="V200" s="54"/>
      <c r="W200" s="34"/>
    </row>
    <row r="201" spans="1:23" x14ac:dyDescent="0.25">
      <c r="A201" s="49"/>
      <c r="B201" s="51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54"/>
      <c r="Q201" s="28">
        <v>0.62592000000000003</v>
      </c>
      <c r="R201" s="29" t="s">
        <v>36</v>
      </c>
      <c r="S201" s="27">
        <v>30</v>
      </c>
      <c r="T201" s="83"/>
      <c r="U201" s="54"/>
      <c r="V201" s="54"/>
      <c r="W201" s="34"/>
    </row>
    <row r="202" spans="1:23" x14ac:dyDescent="0.25">
      <c r="A202" s="49"/>
      <c r="B202" s="51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54"/>
      <c r="Q202" s="28">
        <v>0.72258999999999995</v>
      </c>
      <c r="R202" s="29" t="s">
        <v>36</v>
      </c>
      <c r="S202" s="27">
        <v>14</v>
      </c>
      <c r="T202" s="83"/>
      <c r="U202" s="54"/>
      <c r="V202" s="54"/>
      <c r="W202" s="34"/>
    </row>
    <row r="203" spans="1:23" x14ac:dyDescent="0.25">
      <c r="A203" s="49"/>
      <c r="B203" s="51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54"/>
      <c r="Q203" s="28">
        <v>2.7699999999999999E-2</v>
      </c>
      <c r="R203" s="29" t="s">
        <v>41</v>
      </c>
      <c r="S203" s="27">
        <v>50</v>
      </c>
      <c r="T203" s="83"/>
      <c r="U203" s="54"/>
      <c r="V203" s="54"/>
      <c r="W203" s="34"/>
    </row>
    <row r="204" spans="1:23" x14ac:dyDescent="0.25">
      <c r="A204" s="49"/>
      <c r="B204" s="51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54"/>
      <c r="Q204" s="28">
        <v>0.91993000000000003</v>
      </c>
      <c r="R204" s="29" t="s">
        <v>36</v>
      </c>
      <c r="S204" s="27">
        <v>2</v>
      </c>
      <c r="T204" s="83"/>
      <c r="U204" s="54"/>
      <c r="V204" s="54"/>
      <c r="W204" s="34"/>
    </row>
    <row r="205" spans="1:23" x14ac:dyDescent="0.25">
      <c r="A205" s="49"/>
      <c r="B205" s="51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54"/>
      <c r="Q205" s="28">
        <v>7.25847</v>
      </c>
      <c r="R205" s="29" t="s">
        <v>36</v>
      </c>
      <c r="S205" s="27">
        <v>3</v>
      </c>
      <c r="T205" s="83"/>
      <c r="U205" s="54"/>
      <c r="V205" s="54"/>
      <c r="W205" s="34"/>
    </row>
    <row r="206" spans="1:23" x14ac:dyDescent="0.25">
      <c r="A206" s="49"/>
      <c r="B206" s="51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54"/>
      <c r="Q206" s="28">
        <v>1.31585</v>
      </c>
      <c r="R206" s="29" t="s">
        <v>36</v>
      </c>
      <c r="S206" s="27">
        <v>2</v>
      </c>
      <c r="T206" s="83"/>
      <c r="U206" s="54"/>
      <c r="V206" s="54"/>
      <c r="W206" s="34"/>
    </row>
    <row r="207" spans="1:23" x14ac:dyDescent="0.25">
      <c r="A207" s="49"/>
      <c r="B207" s="51"/>
      <c r="C207" s="49"/>
      <c r="D207" s="49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54"/>
      <c r="Q207" s="28">
        <v>3.58257</v>
      </c>
      <c r="R207" s="29" t="s">
        <v>36</v>
      </c>
      <c r="S207" s="27">
        <v>1</v>
      </c>
      <c r="T207" s="83"/>
      <c r="U207" s="54"/>
      <c r="V207" s="54"/>
      <c r="W207" s="34"/>
    </row>
    <row r="208" spans="1:23" x14ac:dyDescent="0.25">
      <c r="A208" s="49"/>
      <c r="B208" s="51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54"/>
      <c r="Q208" s="28">
        <v>0.15261</v>
      </c>
      <c r="R208" s="29" t="s">
        <v>36</v>
      </c>
      <c r="S208" s="27">
        <v>2</v>
      </c>
      <c r="T208" s="83"/>
      <c r="U208" s="54"/>
      <c r="V208" s="54"/>
      <c r="W208" s="34"/>
    </row>
    <row r="209" spans="1:23" x14ac:dyDescent="0.25">
      <c r="A209" s="49"/>
      <c r="B209" s="51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54"/>
      <c r="Q209" s="28">
        <v>1.1860000000000001E-2</v>
      </c>
      <c r="R209" s="29" t="s">
        <v>36</v>
      </c>
      <c r="S209" s="27">
        <v>150</v>
      </c>
      <c r="T209" s="83"/>
      <c r="U209" s="54"/>
      <c r="V209" s="54"/>
      <c r="W209" s="34"/>
    </row>
    <row r="210" spans="1:23" x14ac:dyDescent="0.25">
      <c r="A210" s="49"/>
      <c r="B210" s="51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54"/>
      <c r="Q210" s="28">
        <v>1.218E-2</v>
      </c>
      <c r="R210" s="29" t="s">
        <v>36</v>
      </c>
      <c r="S210" s="27">
        <v>250</v>
      </c>
      <c r="T210" s="83"/>
      <c r="U210" s="54"/>
      <c r="V210" s="54"/>
      <c r="W210" s="34"/>
    </row>
    <row r="211" spans="1:23" x14ac:dyDescent="0.25">
      <c r="A211" s="49"/>
      <c r="B211" s="51"/>
      <c r="C211" s="49"/>
      <c r="D211" s="49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54"/>
      <c r="Q211" s="28">
        <v>2.9610000000000001E-2</v>
      </c>
      <c r="R211" s="29" t="s">
        <v>41</v>
      </c>
      <c r="S211" s="27">
        <v>500</v>
      </c>
      <c r="T211" s="83"/>
      <c r="U211" s="54"/>
      <c r="V211" s="54"/>
      <c r="W211" s="34"/>
    </row>
    <row r="212" spans="1:23" x14ac:dyDescent="0.25">
      <c r="A212" s="49"/>
      <c r="B212" s="51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54"/>
      <c r="Q212" s="28">
        <v>0.10396</v>
      </c>
      <c r="R212" s="29" t="s">
        <v>36</v>
      </c>
      <c r="S212" s="27">
        <v>12</v>
      </c>
      <c r="T212" s="83"/>
      <c r="U212" s="54"/>
      <c r="V212" s="54"/>
      <c r="W212" s="34"/>
    </row>
    <row r="213" spans="1:23" x14ac:dyDescent="0.25">
      <c r="A213" s="49"/>
      <c r="B213" s="51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54"/>
      <c r="Q213" s="28">
        <v>0.25147000000000003</v>
      </c>
      <c r="R213" s="29" t="s">
        <v>36</v>
      </c>
      <c r="S213" s="27">
        <v>20</v>
      </c>
      <c r="T213" s="83"/>
      <c r="U213" s="54"/>
      <c r="V213" s="54"/>
      <c r="W213" s="34"/>
    </row>
    <row r="214" spans="1:23" x14ac:dyDescent="0.25">
      <c r="A214" s="49"/>
      <c r="B214" s="51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54"/>
      <c r="Q214" s="28">
        <v>0.36810999999999999</v>
      </c>
      <c r="R214" s="29" t="s">
        <v>36</v>
      </c>
      <c r="S214" s="27">
        <v>12</v>
      </c>
      <c r="T214" s="83"/>
      <c r="U214" s="54"/>
      <c r="V214" s="54"/>
      <c r="W214" s="34"/>
    </row>
    <row r="215" spans="1:23" x14ac:dyDescent="0.25">
      <c r="A215" s="49"/>
      <c r="B215" s="51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54"/>
      <c r="Q215" s="28">
        <v>5.9180000000000003E-2</v>
      </c>
      <c r="R215" s="29" t="s">
        <v>36</v>
      </c>
      <c r="S215" s="27">
        <v>25</v>
      </c>
      <c r="T215" s="83"/>
      <c r="U215" s="54"/>
      <c r="V215" s="54"/>
      <c r="W215" s="34"/>
    </row>
    <row r="216" spans="1:23" x14ac:dyDescent="0.25">
      <c r="A216" s="49"/>
      <c r="B216" s="51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54"/>
      <c r="Q216" s="28">
        <v>2.1780000000000001E-2</v>
      </c>
      <c r="R216" s="29" t="s">
        <v>36</v>
      </c>
      <c r="S216" s="27">
        <v>20</v>
      </c>
      <c r="T216" s="83"/>
      <c r="U216" s="54"/>
      <c r="V216" s="54"/>
      <c r="W216" s="34"/>
    </row>
    <row r="217" spans="1:23" x14ac:dyDescent="0.25">
      <c r="A217" s="49"/>
      <c r="B217" s="51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54"/>
      <c r="Q217" s="28">
        <v>0.11253000000000001</v>
      </c>
      <c r="R217" s="29" t="s">
        <v>36</v>
      </c>
      <c r="S217" s="27">
        <v>34</v>
      </c>
      <c r="T217" s="83"/>
      <c r="U217" s="54"/>
      <c r="V217" s="54"/>
      <c r="W217" s="34"/>
    </row>
    <row r="218" spans="1:23" x14ac:dyDescent="0.25">
      <c r="A218" s="49"/>
      <c r="B218" s="51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54"/>
      <c r="Q218" s="28">
        <v>4.3880000000000002E-2</v>
      </c>
      <c r="R218" s="29" t="s">
        <v>41</v>
      </c>
      <c r="S218" s="27">
        <v>35</v>
      </c>
      <c r="T218" s="83"/>
      <c r="U218" s="54"/>
      <c r="V218" s="54"/>
      <c r="W218" s="34"/>
    </row>
    <row r="219" spans="1:23" x14ac:dyDescent="0.25">
      <c r="A219" s="49"/>
      <c r="B219" s="51"/>
      <c r="C219" s="49"/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54"/>
      <c r="Q219" s="28">
        <v>3.1050000000000001E-2</v>
      </c>
      <c r="R219" s="29" t="s">
        <v>41</v>
      </c>
      <c r="S219" s="27">
        <v>490</v>
      </c>
      <c r="T219" s="83"/>
      <c r="U219" s="54"/>
      <c r="V219" s="54"/>
      <c r="W219" s="34"/>
    </row>
    <row r="220" spans="1:23" x14ac:dyDescent="0.25">
      <c r="A220" s="49"/>
      <c r="B220" s="51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54"/>
      <c r="Q220" s="28">
        <v>0.11275</v>
      </c>
      <c r="R220" s="29" t="s">
        <v>36</v>
      </c>
      <c r="S220" s="27">
        <v>56</v>
      </c>
      <c r="T220" s="83"/>
      <c r="U220" s="54"/>
      <c r="V220" s="54"/>
      <c r="W220" s="34"/>
    </row>
    <row r="221" spans="1:23" x14ac:dyDescent="0.25">
      <c r="A221" s="49"/>
      <c r="B221" s="51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54"/>
      <c r="Q221" s="28">
        <v>2.7599999999999999E-3</v>
      </c>
      <c r="R221" s="29" t="s">
        <v>36</v>
      </c>
      <c r="S221" s="27">
        <v>700</v>
      </c>
      <c r="T221" s="83"/>
      <c r="U221" s="54"/>
      <c r="V221" s="54"/>
      <c r="W221" s="34"/>
    </row>
    <row r="222" spans="1:23" x14ac:dyDescent="0.25">
      <c r="A222" s="49"/>
      <c r="B222" s="51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54"/>
      <c r="Q222" s="28">
        <v>1.261E-2</v>
      </c>
      <c r="R222" s="29" t="s">
        <v>41</v>
      </c>
      <c r="S222" s="27">
        <v>350</v>
      </c>
      <c r="T222" s="83"/>
      <c r="U222" s="54"/>
      <c r="V222" s="54"/>
      <c r="W222" s="34"/>
    </row>
    <row r="223" spans="1:23" x14ac:dyDescent="0.25">
      <c r="A223" s="49"/>
      <c r="B223" s="51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54"/>
      <c r="Q223" s="28">
        <v>7.0120000000000002E-2</v>
      </c>
      <c r="R223" s="29" t="s">
        <v>37</v>
      </c>
      <c r="S223" s="27">
        <v>7</v>
      </c>
      <c r="T223" s="83"/>
      <c r="U223" s="54"/>
      <c r="V223" s="54"/>
      <c r="W223" s="34"/>
    </row>
    <row r="224" spans="1:23" x14ac:dyDescent="0.25">
      <c r="A224" s="49"/>
      <c r="B224" s="51"/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54"/>
      <c r="Q224" s="28">
        <v>6.9832599999999996</v>
      </c>
      <c r="R224" s="29" t="s">
        <v>36</v>
      </c>
      <c r="S224" s="27">
        <v>2</v>
      </c>
      <c r="T224" s="83"/>
      <c r="U224" s="54"/>
      <c r="V224" s="54"/>
      <c r="W224" s="34"/>
    </row>
    <row r="225" spans="1:23" x14ac:dyDescent="0.25">
      <c r="A225" s="49"/>
      <c r="B225" s="51"/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54"/>
      <c r="Q225" s="28">
        <v>0.19774</v>
      </c>
      <c r="R225" s="29" t="s">
        <v>41</v>
      </c>
      <c r="S225" s="27">
        <v>25</v>
      </c>
      <c r="T225" s="83"/>
      <c r="U225" s="54"/>
      <c r="V225" s="54"/>
      <c r="W225" s="34"/>
    </row>
    <row r="226" spans="1:23" s="14" customFormat="1" ht="20.25" customHeight="1" x14ac:dyDescent="0.25">
      <c r="A226" s="48">
        <v>2</v>
      </c>
      <c r="B226" s="50">
        <v>45869</v>
      </c>
      <c r="C226" s="48">
        <v>0</v>
      </c>
      <c r="D226" s="48">
        <v>0</v>
      </c>
      <c r="E226" s="48">
        <v>0</v>
      </c>
      <c r="F226" s="48">
        <v>0</v>
      </c>
      <c r="G226" s="48">
        <v>32514976721</v>
      </c>
      <c r="H226" s="48">
        <v>0</v>
      </c>
      <c r="I226" s="48">
        <v>0</v>
      </c>
      <c r="J226" s="48">
        <v>0</v>
      </c>
      <c r="K226" s="48">
        <v>0</v>
      </c>
      <c r="L226" s="48">
        <v>0</v>
      </c>
      <c r="M226" s="48">
        <v>0</v>
      </c>
      <c r="N226" s="48">
        <v>0</v>
      </c>
      <c r="O226" s="48">
        <v>0</v>
      </c>
      <c r="P226" s="53" t="s">
        <v>52</v>
      </c>
      <c r="Q226" s="37">
        <v>5.9240000000000001E-2</v>
      </c>
      <c r="R226" s="29" t="s">
        <v>37</v>
      </c>
      <c r="S226" s="27">
        <v>5</v>
      </c>
      <c r="T226" s="82">
        <v>3561.2555600000001</v>
      </c>
      <c r="U226" s="53" t="s">
        <v>39</v>
      </c>
      <c r="V226" s="53" t="s">
        <v>43</v>
      </c>
      <c r="W226" s="34"/>
    </row>
    <row r="227" spans="1:23" x14ac:dyDescent="0.25">
      <c r="A227" s="49"/>
      <c r="B227" s="51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54"/>
      <c r="Q227" s="28">
        <v>3.669E-2</v>
      </c>
      <c r="R227" s="29" t="s">
        <v>37</v>
      </c>
      <c r="S227" s="27">
        <v>5</v>
      </c>
      <c r="T227" s="83"/>
      <c r="U227" s="54"/>
      <c r="V227" s="54"/>
      <c r="W227" s="34"/>
    </row>
    <row r="228" spans="1:23" x14ac:dyDescent="0.25">
      <c r="A228" s="49"/>
      <c r="B228" s="51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54"/>
      <c r="Q228" s="28">
        <v>0.83333000000000002</v>
      </c>
      <c r="R228" s="29" t="s">
        <v>36</v>
      </c>
      <c r="S228" s="27">
        <v>6</v>
      </c>
      <c r="T228" s="83"/>
      <c r="U228" s="54"/>
      <c r="V228" s="54"/>
      <c r="W228" s="34"/>
    </row>
    <row r="229" spans="1:23" x14ac:dyDescent="0.25">
      <c r="A229" s="49"/>
      <c r="B229" s="51"/>
      <c r="C229" s="49"/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54"/>
      <c r="Q229" s="28">
        <v>15.95031</v>
      </c>
      <c r="R229" s="29" t="s">
        <v>36</v>
      </c>
      <c r="S229" s="27">
        <v>2</v>
      </c>
      <c r="T229" s="83"/>
      <c r="U229" s="54"/>
      <c r="V229" s="54"/>
      <c r="W229" s="34"/>
    </row>
    <row r="230" spans="1:23" x14ac:dyDescent="0.25">
      <c r="A230" s="49"/>
      <c r="B230" s="51"/>
      <c r="C230" s="49"/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54"/>
      <c r="Q230" s="28">
        <v>16.949940000000002</v>
      </c>
      <c r="R230" s="29" t="s">
        <v>36</v>
      </c>
      <c r="S230" s="27">
        <v>4</v>
      </c>
      <c r="T230" s="83"/>
      <c r="U230" s="54"/>
      <c r="V230" s="54"/>
      <c r="W230" s="34"/>
    </row>
    <row r="231" spans="1:23" x14ac:dyDescent="0.25">
      <c r="A231" s="49"/>
      <c r="B231" s="51"/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54"/>
      <c r="Q231" s="28">
        <v>2.7210000000000002E-2</v>
      </c>
      <c r="R231" s="29" t="s">
        <v>41</v>
      </c>
      <c r="S231" s="27">
        <v>46430</v>
      </c>
      <c r="T231" s="83"/>
      <c r="U231" s="54"/>
      <c r="V231" s="54"/>
      <c r="W231" s="34"/>
    </row>
    <row r="232" spans="1:23" x14ac:dyDescent="0.25">
      <c r="A232" s="49"/>
      <c r="B232" s="51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54"/>
      <c r="Q232" s="28">
        <v>0.1143</v>
      </c>
      <c r="R232" s="29" t="s">
        <v>41</v>
      </c>
      <c r="S232" s="27">
        <v>750</v>
      </c>
      <c r="T232" s="83"/>
      <c r="U232" s="54"/>
      <c r="V232" s="54"/>
      <c r="W232" s="34"/>
    </row>
    <row r="233" spans="1:23" x14ac:dyDescent="0.25">
      <c r="A233" s="49"/>
      <c r="B233" s="51"/>
      <c r="C233" s="49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54"/>
      <c r="Q233" s="28">
        <v>0.74521000000000004</v>
      </c>
      <c r="R233" s="29" t="s">
        <v>36</v>
      </c>
      <c r="S233" s="27">
        <v>40</v>
      </c>
      <c r="T233" s="83"/>
      <c r="U233" s="54"/>
      <c r="V233" s="54"/>
      <c r="W233" s="34"/>
    </row>
    <row r="234" spans="1:23" x14ac:dyDescent="0.25">
      <c r="A234" s="49"/>
      <c r="B234" s="51"/>
      <c r="C234" s="49"/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54"/>
      <c r="Q234" s="28">
        <v>5.7250000000000002E-2</v>
      </c>
      <c r="R234" s="29" t="s">
        <v>36</v>
      </c>
      <c r="S234" s="27">
        <v>30</v>
      </c>
      <c r="T234" s="83"/>
      <c r="U234" s="54"/>
      <c r="V234" s="54"/>
      <c r="W234" s="34"/>
    </row>
    <row r="235" spans="1:23" x14ac:dyDescent="0.25">
      <c r="A235" s="49"/>
      <c r="B235" s="51"/>
      <c r="C235" s="49"/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54"/>
      <c r="Q235" s="28">
        <v>1.8409999999999999E-2</v>
      </c>
      <c r="R235" s="29" t="s">
        <v>36</v>
      </c>
      <c r="S235" s="27">
        <v>20</v>
      </c>
      <c r="T235" s="83"/>
      <c r="U235" s="54"/>
      <c r="V235" s="54"/>
      <c r="W235" s="34"/>
    </row>
    <row r="236" spans="1:23" x14ac:dyDescent="0.25">
      <c r="A236" s="49"/>
      <c r="B236" s="51"/>
      <c r="C236" s="49"/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54"/>
      <c r="Q236" s="28">
        <v>3.6457199999999998</v>
      </c>
      <c r="R236" s="29" t="s">
        <v>36</v>
      </c>
      <c r="S236" s="27">
        <v>2</v>
      </c>
      <c r="T236" s="83"/>
      <c r="U236" s="54"/>
      <c r="V236" s="54"/>
      <c r="W236" s="34"/>
    </row>
    <row r="237" spans="1:23" x14ac:dyDescent="0.25">
      <c r="A237" s="49"/>
      <c r="B237" s="51"/>
      <c r="C237" s="49"/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54"/>
      <c r="Q237" s="28">
        <v>14.974080000000001</v>
      </c>
      <c r="R237" s="29" t="s">
        <v>36</v>
      </c>
      <c r="S237" s="27">
        <v>6</v>
      </c>
      <c r="T237" s="83"/>
      <c r="U237" s="54"/>
      <c r="V237" s="54"/>
      <c r="W237" s="34"/>
    </row>
    <row r="238" spans="1:23" s="14" customFormat="1" ht="20.25" customHeight="1" x14ac:dyDescent="0.25">
      <c r="A238" s="49"/>
      <c r="B238" s="51"/>
      <c r="C238" s="49"/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54"/>
      <c r="Q238" s="37">
        <v>4.0460000000000003E-2</v>
      </c>
      <c r="R238" s="29" t="s">
        <v>41</v>
      </c>
      <c r="S238" s="27">
        <v>150</v>
      </c>
      <c r="T238" s="83"/>
      <c r="U238" s="54"/>
      <c r="V238" s="54"/>
      <c r="W238" s="34"/>
    </row>
    <row r="239" spans="1:23" x14ac:dyDescent="0.25">
      <c r="A239" s="49"/>
      <c r="B239" s="51"/>
      <c r="C239" s="49"/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54"/>
      <c r="Q239" s="28">
        <v>3.7760000000000002E-2</v>
      </c>
      <c r="R239" s="29" t="s">
        <v>36</v>
      </c>
      <c r="S239" s="27">
        <v>5</v>
      </c>
      <c r="T239" s="83"/>
      <c r="U239" s="54"/>
      <c r="V239" s="54"/>
      <c r="W239" s="34"/>
    </row>
    <row r="240" spans="1:23" x14ac:dyDescent="0.25">
      <c r="A240" s="49"/>
      <c r="B240" s="51"/>
      <c r="C240" s="49"/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54"/>
      <c r="Q240" s="28">
        <v>0.13127</v>
      </c>
      <c r="R240" s="29" t="s">
        <v>41</v>
      </c>
      <c r="S240" s="27">
        <v>250</v>
      </c>
      <c r="T240" s="83"/>
      <c r="U240" s="54"/>
      <c r="V240" s="54"/>
      <c r="W240" s="34"/>
    </row>
    <row r="241" spans="1:23" x14ac:dyDescent="0.25">
      <c r="A241" s="49"/>
      <c r="B241" s="51"/>
      <c r="C241" s="49"/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54"/>
      <c r="Q241" s="28">
        <v>0.41511999999999999</v>
      </c>
      <c r="R241" s="29" t="s">
        <v>36</v>
      </c>
      <c r="S241" s="27">
        <v>10</v>
      </c>
      <c r="T241" s="83"/>
      <c r="U241" s="54"/>
      <c r="V241" s="54"/>
      <c r="W241" s="34"/>
    </row>
    <row r="242" spans="1:23" x14ac:dyDescent="0.25">
      <c r="A242" s="49"/>
      <c r="B242" s="51"/>
      <c r="C242" s="49"/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54"/>
      <c r="Q242" s="28">
        <v>4.2450000000000002E-2</v>
      </c>
      <c r="R242" s="29" t="s">
        <v>41</v>
      </c>
      <c r="S242" s="27">
        <v>400</v>
      </c>
      <c r="T242" s="83"/>
      <c r="U242" s="54"/>
      <c r="V242" s="54"/>
      <c r="W242" s="34"/>
    </row>
    <row r="243" spans="1:23" x14ac:dyDescent="0.25">
      <c r="A243" s="49"/>
      <c r="B243" s="51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54"/>
      <c r="Q243" s="28">
        <v>6.3070000000000001E-2</v>
      </c>
      <c r="R243" s="29" t="s">
        <v>41</v>
      </c>
      <c r="S243" s="27">
        <v>560</v>
      </c>
      <c r="T243" s="83"/>
      <c r="U243" s="54"/>
      <c r="V243" s="54"/>
      <c r="W243" s="34"/>
    </row>
    <row r="244" spans="1:23" x14ac:dyDescent="0.25">
      <c r="A244" s="49"/>
      <c r="B244" s="51"/>
      <c r="C244" s="49"/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54"/>
      <c r="Q244" s="28">
        <v>8.3379999999999996E-2</v>
      </c>
      <c r="R244" s="29" t="s">
        <v>41</v>
      </c>
      <c r="S244" s="27">
        <v>100</v>
      </c>
      <c r="T244" s="83"/>
      <c r="U244" s="54"/>
      <c r="V244" s="54"/>
      <c r="W244" s="34"/>
    </row>
    <row r="245" spans="1:23" x14ac:dyDescent="0.25">
      <c r="A245" s="49"/>
      <c r="B245" s="51"/>
      <c r="C245" s="49"/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54"/>
      <c r="Q245" s="28">
        <v>0.34306999999999999</v>
      </c>
      <c r="R245" s="29" t="s">
        <v>41</v>
      </c>
      <c r="S245" s="27">
        <v>50</v>
      </c>
      <c r="T245" s="83"/>
      <c r="U245" s="54"/>
      <c r="V245" s="54"/>
      <c r="W245" s="34"/>
    </row>
    <row r="246" spans="1:23" x14ac:dyDescent="0.25">
      <c r="A246" s="49"/>
      <c r="B246" s="51"/>
      <c r="C246" s="49"/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54"/>
      <c r="Q246" s="28">
        <v>0.24518999999999999</v>
      </c>
      <c r="R246" s="29" t="s">
        <v>41</v>
      </c>
      <c r="S246" s="27">
        <v>100</v>
      </c>
      <c r="T246" s="83"/>
      <c r="U246" s="54"/>
      <c r="V246" s="54"/>
      <c r="W246" s="34"/>
    </row>
    <row r="247" spans="1:23" x14ac:dyDescent="0.25">
      <c r="A247" s="49"/>
      <c r="B247" s="51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54"/>
      <c r="Q247" s="28">
        <v>0.17368</v>
      </c>
      <c r="R247" s="29" t="s">
        <v>41</v>
      </c>
      <c r="S247" s="27">
        <v>100</v>
      </c>
      <c r="T247" s="83"/>
      <c r="U247" s="54"/>
      <c r="V247" s="54"/>
      <c r="W247" s="34"/>
    </row>
    <row r="248" spans="1:23" x14ac:dyDescent="0.25">
      <c r="A248" s="49"/>
      <c r="B248" s="51"/>
      <c r="C248" s="49"/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54"/>
      <c r="Q248" s="28">
        <v>0.14771000000000001</v>
      </c>
      <c r="R248" s="29" t="s">
        <v>36</v>
      </c>
      <c r="S248" s="27">
        <v>10</v>
      </c>
      <c r="T248" s="83"/>
      <c r="U248" s="54"/>
      <c r="V248" s="54"/>
      <c r="W248" s="34"/>
    </row>
    <row r="249" spans="1:23" x14ac:dyDescent="0.25">
      <c r="A249" s="49"/>
      <c r="B249" s="51"/>
      <c r="C249" s="49"/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54"/>
      <c r="Q249" s="28">
        <v>0.12745999999999999</v>
      </c>
      <c r="R249" s="29" t="s">
        <v>36</v>
      </c>
      <c r="S249" s="27">
        <v>10</v>
      </c>
      <c r="T249" s="83"/>
      <c r="U249" s="54"/>
      <c r="V249" s="54"/>
      <c r="W249" s="34"/>
    </row>
    <row r="250" spans="1:23" x14ac:dyDescent="0.25">
      <c r="A250" s="49"/>
      <c r="B250" s="51"/>
      <c r="C250" s="49"/>
      <c r="D250" s="49"/>
      <c r="E250" s="49"/>
      <c r="F250" s="49"/>
      <c r="G250" s="49"/>
      <c r="H250" s="49"/>
      <c r="I250" s="49"/>
      <c r="J250" s="49"/>
      <c r="K250" s="49"/>
      <c r="L250" s="49"/>
      <c r="M250" s="49"/>
      <c r="N250" s="49"/>
      <c r="O250" s="49"/>
      <c r="P250" s="54"/>
      <c r="Q250" s="28">
        <v>0.23025000000000001</v>
      </c>
      <c r="R250" s="29" t="s">
        <v>36</v>
      </c>
      <c r="S250" s="27">
        <v>5</v>
      </c>
      <c r="T250" s="83"/>
      <c r="U250" s="54"/>
      <c r="V250" s="54"/>
      <c r="W250" s="34"/>
    </row>
    <row r="251" spans="1:23" x14ac:dyDescent="0.25">
      <c r="A251" s="49"/>
      <c r="B251" s="51"/>
      <c r="C251" s="49"/>
      <c r="D251" s="49"/>
      <c r="E251" s="49"/>
      <c r="F251" s="49"/>
      <c r="G251" s="49"/>
      <c r="H251" s="49"/>
      <c r="I251" s="49"/>
      <c r="J251" s="49"/>
      <c r="K251" s="49"/>
      <c r="L251" s="49"/>
      <c r="M251" s="49"/>
      <c r="N251" s="49"/>
      <c r="O251" s="49"/>
      <c r="P251" s="54"/>
      <c r="Q251" s="28">
        <v>0.25690000000000002</v>
      </c>
      <c r="R251" s="29" t="s">
        <v>36</v>
      </c>
      <c r="S251" s="27">
        <v>10</v>
      </c>
      <c r="T251" s="83"/>
      <c r="U251" s="54"/>
      <c r="V251" s="54"/>
      <c r="W251" s="34"/>
    </row>
    <row r="252" spans="1:23" x14ac:dyDescent="0.25">
      <c r="A252" s="49"/>
      <c r="B252" s="51"/>
      <c r="C252" s="49"/>
      <c r="D252" s="49"/>
      <c r="E252" s="49"/>
      <c r="F252" s="49"/>
      <c r="G252" s="49"/>
      <c r="H252" s="49"/>
      <c r="I252" s="49"/>
      <c r="J252" s="49"/>
      <c r="K252" s="49"/>
      <c r="L252" s="49"/>
      <c r="M252" s="49"/>
      <c r="N252" s="49"/>
      <c r="O252" s="49"/>
      <c r="P252" s="54"/>
      <c r="Q252" s="28">
        <v>5.8799999999999998E-2</v>
      </c>
      <c r="R252" s="29" t="s">
        <v>36</v>
      </c>
      <c r="S252" s="27">
        <v>15</v>
      </c>
      <c r="T252" s="83"/>
      <c r="U252" s="54"/>
      <c r="V252" s="54"/>
      <c r="W252" s="34"/>
    </row>
    <row r="253" spans="1:23" x14ac:dyDescent="0.25">
      <c r="A253" s="49"/>
      <c r="B253" s="51"/>
      <c r="C253" s="49"/>
      <c r="D253" s="49"/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54"/>
      <c r="Q253" s="28">
        <v>1.225E-2</v>
      </c>
      <c r="R253" s="29" t="s">
        <v>41</v>
      </c>
      <c r="S253" s="27">
        <v>200</v>
      </c>
      <c r="T253" s="83"/>
      <c r="U253" s="54"/>
      <c r="V253" s="54"/>
      <c r="W253" s="34"/>
    </row>
    <row r="254" spans="1:23" x14ac:dyDescent="0.25">
      <c r="A254" s="49"/>
      <c r="B254" s="51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54"/>
      <c r="Q254" s="28">
        <v>2.3500000000000001E-3</v>
      </c>
      <c r="R254" s="29" t="s">
        <v>36</v>
      </c>
      <c r="S254" s="27">
        <v>200</v>
      </c>
      <c r="T254" s="83"/>
      <c r="U254" s="54"/>
      <c r="V254" s="54"/>
      <c r="W254" s="34"/>
    </row>
    <row r="255" spans="1:23" x14ac:dyDescent="0.25">
      <c r="A255" s="49"/>
      <c r="B255" s="51"/>
      <c r="C255" s="49"/>
      <c r="D255" s="49"/>
      <c r="E255" s="49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54"/>
      <c r="Q255" s="28">
        <v>0.17430000000000001</v>
      </c>
      <c r="R255" s="29" t="s">
        <v>36</v>
      </c>
      <c r="S255" s="27">
        <v>15</v>
      </c>
      <c r="T255" s="83"/>
      <c r="U255" s="54"/>
      <c r="V255" s="54"/>
      <c r="W255" s="34"/>
    </row>
    <row r="256" spans="1:23" x14ac:dyDescent="0.25">
      <c r="A256" s="49"/>
      <c r="B256" s="51"/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M256" s="49"/>
      <c r="N256" s="49"/>
      <c r="O256" s="49"/>
      <c r="P256" s="54"/>
      <c r="Q256" s="28">
        <v>5.1580000000000001E-2</v>
      </c>
      <c r="R256" s="29" t="s">
        <v>36</v>
      </c>
      <c r="S256" s="27">
        <v>15</v>
      </c>
      <c r="T256" s="83"/>
      <c r="U256" s="54"/>
      <c r="V256" s="54"/>
      <c r="W256" s="34"/>
    </row>
    <row r="257" spans="1:23" x14ac:dyDescent="0.25">
      <c r="A257" s="49"/>
      <c r="B257" s="51"/>
      <c r="C257" s="49"/>
      <c r="D257" s="49"/>
      <c r="E257" s="49"/>
      <c r="F257" s="49"/>
      <c r="G257" s="49"/>
      <c r="H257" s="49"/>
      <c r="I257" s="49"/>
      <c r="J257" s="49"/>
      <c r="K257" s="49"/>
      <c r="L257" s="49"/>
      <c r="M257" s="49"/>
      <c r="N257" s="49"/>
      <c r="O257" s="49"/>
      <c r="P257" s="54"/>
      <c r="Q257" s="28">
        <v>4.5659999999999999E-2</v>
      </c>
      <c r="R257" s="29" t="s">
        <v>36</v>
      </c>
      <c r="S257" s="27">
        <v>15</v>
      </c>
      <c r="T257" s="83"/>
      <c r="U257" s="54"/>
      <c r="V257" s="54"/>
      <c r="W257" s="34"/>
    </row>
    <row r="258" spans="1:23" x14ac:dyDescent="0.25">
      <c r="A258" s="49"/>
      <c r="B258" s="51"/>
      <c r="C258" s="49"/>
      <c r="D258" s="49"/>
      <c r="E258" s="49"/>
      <c r="F258" s="49"/>
      <c r="G258" s="49"/>
      <c r="H258" s="49"/>
      <c r="I258" s="49"/>
      <c r="J258" s="49"/>
      <c r="K258" s="49"/>
      <c r="L258" s="49"/>
      <c r="M258" s="49"/>
      <c r="N258" s="49"/>
      <c r="O258" s="49"/>
      <c r="P258" s="54"/>
      <c r="Q258" s="28">
        <v>8.4830000000000003E-2</v>
      </c>
      <c r="R258" s="29" t="s">
        <v>36</v>
      </c>
      <c r="S258" s="27">
        <v>6</v>
      </c>
      <c r="T258" s="83"/>
      <c r="U258" s="54"/>
      <c r="V258" s="54"/>
      <c r="W258" s="34"/>
    </row>
    <row r="259" spans="1:23" x14ac:dyDescent="0.25">
      <c r="A259" s="49"/>
      <c r="B259" s="51"/>
      <c r="C259" s="49"/>
      <c r="D259" s="49"/>
      <c r="E259" s="49"/>
      <c r="F259" s="49"/>
      <c r="G259" s="49"/>
      <c r="H259" s="49"/>
      <c r="I259" s="49"/>
      <c r="J259" s="49"/>
      <c r="K259" s="49"/>
      <c r="L259" s="49"/>
      <c r="M259" s="49"/>
      <c r="N259" s="49"/>
      <c r="O259" s="49"/>
      <c r="P259" s="54"/>
      <c r="Q259" s="28">
        <v>0.20424</v>
      </c>
      <c r="R259" s="29" t="s">
        <v>36</v>
      </c>
      <c r="S259" s="27">
        <v>5</v>
      </c>
      <c r="T259" s="83"/>
      <c r="U259" s="54"/>
      <c r="V259" s="54"/>
      <c r="W259" s="34"/>
    </row>
    <row r="260" spans="1:23" x14ac:dyDescent="0.25">
      <c r="A260" s="49"/>
      <c r="B260" s="51"/>
      <c r="C260" s="49"/>
      <c r="D260" s="49"/>
      <c r="E260" s="49"/>
      <c r="F260" s="49"/>
      <c r="G260" s="49"/>
      <c r="H260" s="49"/>
      <c r="I260" s="49"/>
      <c r="J260" s="49"/>
      <c r="K260" s="49"/>
      <c r="L260" s="49"/>
      <c r="M260" s="49"/>
      <c r="N260" s="49"/>
      <c r="O260" s="49"/>
      <c r="P260" s="54"/>
      <c r="Q260" s="28">
        <v>0.20879</v>
      </c>
      <c r="R260" s="29" t="s">
        <v>36</v>
      </c>
      <c r="S260" s="27">
        <v>5</v>
      </c>
      <c r="T260" s="83"/>
      <c r="U260" s="54"/>
      <c r="V260" s="54"/>
      <c r="W260" s="34"/>
    </row>
    <row r="261" spans="1:23" x14ac:dyDescent="0.25">
      <c r="A261" s="49"/>
      <c r="B261" s="51"/>
      <c r="C261" s="49"/>
      <c r="D261" s="49"/>
      <c r="E261" s="49"/>
      <c r="F261" s="49"/>
      <c r="G261" s="49"/>
      <c r="H261" s="49"/>
      <c r="I261" s="49"/>
      <c r="J261" s="49"/>
      <c r="K261" s="49"/>
      <c r="L261" s="49"/>
      <c r="M261" s="49"/>
      <c r="N261" s="49"/>
      <c r="O261" s="49"/>
      <c r="P261" s="54"/>
      <c r="Q261" s="28">
        <v>8.8029999999999997E-2</v>
      </c>
      <c r="R261" s="29" t="s">
        <v>36</v>
      </c>
      <c r="S261" s="27">
        <v>6</v>
      </c>
      <c r="T261" s="83"/>
      <c r="U261" s="54"/>
      <c r="V261" s="54"/>
      <c r="W261" s="34"/>
    </row>
    <row r="262" spans="1:23" x14ac:dyDescent="0.25">
      <c r="A262" s="49"/>
      <c r="B262" s="51"/>
      <c r="C262" s="49"/>
      <c r="D262" s="49"/>
      <c r="E262" s="49"/>
      <c r="F262" s="49"/>
      <c r="G262" s="49"/>
      <c r="H262" s="49"/>
      <c r="I262" s="49"/>
      <c r="J262" s="49"/>
      <c r="K262" s="49"/>
      <c r="L262" s="49"/>
      <c r="M262" s="49"/>
      <c r="N262" s="49"/>
      <c r="O262" s="49"/>
      <c r="P262" s="54"/>
      <c r="Q262" s="28">
        <v>0.20426</v>
      </c>
      <c r="R262" s="29" t="s">
        <v>36</v>
      </c>
      <c r="S262" s="27">
        <v>5</v>
      </c>
      <c r="T262" s="83"/>
      <c r="U262" s="54"/>
      <c r="V262" s="54"/>
      <c r="W262" s="34"/>
    </row>
    <row r="263" spans="1:23" x14ac:dyDescent="0.25">
      <c r="A263" s="49"/>
      <c r="B263" s="51"/>
      <c r="C263" s="49"/>
      <c r="D263" s="49"/>
      <c r="E263" s="49"/>
      <c r="F263" s="49"/>
      <c r="G263" s="49"/>
      <c r="H263" s="49"/>
      <c r="I263" s="49"/>
      <c r="J263" s="49"/>
      <c r="K263" s="49"/>
      <c r="L263" s="49"/>
      <c r="M263" s="49"/>
      <c r="N263" s="49"/>
      <c r="O263" s="49"/>
      <c r="P263" s="54"/>
      <c r="Q263" s="28">
        <v>0.16395999999999999</v>
      </c>
      <c r="R263" s="29" t="s">
        <v>36</v>
      </c>
      <c r="S263" s="27">
        <v>10</v>
      </c>
      <c r="T263" s="83"/>
      <c r="U263" s="54"/>
      <c r="V263" s="54"/>
      <c r="W263" s="34"/>
    </row>
    <row r="264" spans="1:23" x14ac:dyDescent="0.25">
      <c r="A264" s="49"/>
      <c r="B264" s="51"/>
      <c r="C264" s="49"/>
      <c r="D264" s="49"/>
      <c r="E264" s="49"/>
      <c r="F264" s="49"/>
      <c r="G264" s="49"/>
      <c r="H264" s="49"/>
      <c r="I264" s="49"/>
      <c r="J264" s="49"/>
      <c r="K264" s="49"/>
      <c r="L264" s="49"/>
      <c r="M264" s="49"/>
      <c r="N264" s="49"/>
      <c r="O264" s="49"/>
      <c r="P264" s="54"/>
      <c r="Q264" s="28">
        <v>6.1400000000000003E-2</v>
      </c>
      <c r="R264" s="29" t="s">
        <v>36</v>
      </c>
      <c r="S264" s="27">
        <v>10</v>
      </c>
      <c r="T264" s="83"/>
      <c r="U264" s="54"/>
      <c r="V264" s="54"/>
      <c r="W264" s="34"/>
    </row>
    <row r="265" spans="1:23" x14ac:dyDescent="0.25">
      <c r="A265" s="49"/>
      <c r="B265" s="51"/>
      <c r="C265" s="49"/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54"/>
      <c r="Q265" s="28">
        <v>9.5759999999999998E-2</v>
      </c>
      <c r="R265" s="29" t="s">
        <v>36</v>
      </c>
      <c r="S265" s="27">
        <v>10</v>
      </c>
      <c r="T265" s="83"/>
      <c r="U265" s="54"/>
      <c r="V265" s="54"/>
      <c r="W265" s="34"/>
    </row>
    <row r="266" spans="1:23" x14ac:dyDescent="0.25">
      <c r="A266" s="49"/>
      <c r="B266" s="51"/>
      <c r="C266" s="49"/>
      <c r="D266" s="49"/>
      <c r="E266" s="49"/>
      <c r="F266" s="49"/>
      <c r="G266" s="49"/>
      <c r="H266" s="49"/>
      <c r="I266" s="49"/>
      <c r="J266" s="49"/>
      <c r="K266" s="49"/>
      <c r="L266" s="49"/>
      <c r="M266" s="49"/>
      <c r="N266" s="49"/>
      <c r="O266" s="49"/>
      <c r="P266" s="54"/>
      <c r="Q266" s="28">
        <v>8.2369999999999999E-2</v>
      </c>
      <c r="R266" s="29" t="s">
        <v>36</v>
      </c>
      <c r="S266" s="27">
        <v>10</v>
      </c>
      <c r="T266" s="83"/>
      <c r="U266" s="54"/>
      <c r="V266" s="54"/>
      <c r="W266" s="34"/>
    </row>
    <row r="267" spans="1:23" x14ac:dyDescent="0.25">
      <c r="A267" s="49"/>
      <c r="B267" s="51"/>
      <c r="C267" s="49"/>
      <c r="D267" s="49"/>
      <c r="E267" s="49"/>
      <c r="F267" s="49"/>
      <c r="G267" s="49"/>
      <c r="H267" s="49"/>
      <c r="I267" s="49"/>
      <c r="J267" s="49"/>
      <c r="K267" s="49"/>
      <c r="L267" s="49"/>
      <c r="M267" s="49"/>
      <c r="N267" s="49"/>
      <c r="O267" s="49"/>
      <c r="P267" s="54"/>
      <c r="Q267" s="28">
        <v>3.8830000000000003E-2</v>
      </c>
      <c r="R267" s="29" t="s">
        <v>36</v>
      </c>
      <c r="S267" s="27">
        <v>10</v>
      </c>
      <c r="T267" s="83"/>
      <c r="U267" s="54"/>
      <c r="V267" s="54"/>
      <c r="W267" s="34"/>
    </row>
    <row r="268" spans="1:23" x14ac:dyDescent="0.25">
      <c r="A268" s="49"/>
      <c r="B268" s="51"/>
      <c r="C268" s="49"/>
      <c r="D268" s="49"/>
      <c r="E268" s="49"/>
      <c r="F268" s="49"/>
      <c r="G268" s="49"/>
      <c r="H268" s="49"/>
      <c r="I268" s="49"/>
      <c r="J268" s="49"/>
      <c r="K268" s="49"/>
      <c r="L268" s="49"/>
      <c r="M268" s="49"/>
      <c r="N268" s="49"/>
      <c r="O268" s="49"/>
      <c r="P268" s="54"/>
      <c r="Q268" s="28">
        <v>0.34059</v>
      </c>
      <c r="R268" s="29" t="s">
        <v>36</v>
      </c>
      <c r="S268" s="27">
        <v>5</v>
      </c>
      <c r="T268" s="83"/>
      <c r="U268" s="54"/>
      <c r="V268" s="54"/>
      <c r="W268" s="34"/>
    </row>
    <row r="269" spans="1:23" x14ac:dyDescent="0.25">
      <c r="A269" s="49"/>
      <c r="B269" s="51"/>
      <c r="C269" s="49"/>
      <c r="D269" s="49"/>
      <c r="E269" s="49"/>
      <c r="F269" s="49"/>
      <c r="G269" s="49"/>
      <c r="H269" s="49"/>
      <c r="I269" s="49"/>
      <c r="J269" s="49"/>
      <c r="K269" s="49"/>
      <c r="L269" s="49"/>
      <c r="M269" s="49"/>
      <c r="N269" s="49"/>
      <c r="O269" s="49"/>
      <c r="P269" s="54"/>
      <c r="Q269" s="28">
        <v>4.3204500000000001</v>
      </c>
      <c r="R269" s="29" t="s">
        <v>36</v>
      </c>
      <c r="S269" s="27">
        <v>5</v>
      </c>
      <c r="T269" s="83"/>
      <c r="U269" s="54"/>
      <c r="V269" s="54"/>
      <c r="W269" s="34"/>
    </row>
    <row r="270" spans="1:23" x14ac:dyDescent="0.25">
      <c r="A270" s="49"/>
      <c r="B270" s="51"/>
      <c r="C270" s="49"/>
      <c r="D270" s="49"/>
      <c r="E270" s="49"/>
      <c r="F270" s="49"/>
      <c r="G270" s="49"/>
      <c r="H270" s="49"/>
      <c r="I270" s="49"/>
      <c r="J270" s="49"/>
      <c r="K270" s="49"/>
      <c r="L270" s="49"/>
      <c r="M270" s="49"/>
      <c r="N270" s="49"/>
      <c r="O270" s="49"/>
      <c r="P270" s="54"/>
      <c r="Q270" s="28">
        <v>5.4451700000000001</v>
      </c>
      <c r="R270" s="29" t="s">
        <v>36</v>
      </c>
      <c r="S270" s="27">
        <v>2</v>
      </c>
      <c r="T270" s="83"/>
      <c r="U270" s="54"/>
      <c r="V270" s="54"/>
      <c r="W270" s="34"/>
    </row>
    <row r="271" spans="1:23" x14ac:dyDescent="0.25">
      <c r="A271" s="49"/>
      <c r="B271" s="51"/>
      <c r="C271" s="49"/>
      <c r="D271" s="49"/>
      <c r="E271" s="49"/>
      <c r="F271" s="49"/>
      <c r="G271" s="49"/>
      <c r="H271" s="49"/>
      <c r="I271" s="49"/>
      <c r="J271" s="49"/>
      <c r="K271" s="49"/>
      <c r="L271" s="49"/>
      <c r="M271" s="49"/>
      <c r="N271" s="49"/>
      <c r="O271" s="49"/>
      <c r="P271" s="54"/>
      <c r="Q271" s="28">
        <v>2.3073299999999999</v>
      </c>
      <c r="R271" s="29" t="s">
        <v>36</v>
      </c>
      <c r="S271" s="27">
        <v>2</v>
      </c>
      <c r="T271" s="83"/>
      <c r="U271" s="54"/>
      <c r="V271" s="54"/>
      <c r="W271" s="34"/>
    </row>
    <row r="272" spans="1:23" x14ac:dyDescent="0.25">
      <c r="A272" s="49"/>
      <c r="B272" s="51"/>
      <c r="C272" s="49"/>
      <c r="D272" s="49"/>
      <c r="E272" s="49"/>
      <c r="F272" s="49"/>
      <c r="G272" s="49"/>
      <c r="H272" s="49"/>
      <c r="I272" s="49"/>
      <c r="J272" s="49"/>
      <c r="K272" s="49"/>
      <c r="L272" s="49"/>
      <c r="M272" s="49"/>
      <c r="N272" s="49"/>
      <c r="O272" s="49"/>
      <c r="P272" s="54"/>
      <c r="Q272" s="28">
        <v>9.0341000000000005</v>
      </c>
      <c r="R272" s="29" t="s">
        <v>36</v>
      </c>
      <c r="S272" s="27">
        <v>20</v>
      </c>
      <c r="T272" s="83"/>
      <c r="U272" s="54"/>
      <c r="V272" s="54"/>
      <c r="W272" s="34"/>
    </row>
    <row r="273" spans="1:23" x14ac:dyDescent="0.25">
      <c r="A273" s="49"/>
      <c r="B273" s="51"/>
      <c r="C273" s="49"/>
      <c r="D273" s="49"/>
      <c r="E273" s="49"/>
      <c r="F273" s="49"/>
      <c r="G273" s="49"/>
      <c r="H273" s="49"/>
      <c r="I273" s="49"/>
      <c r="J273" s="49"/>
      <c r="K273" s="49"/>
      <c r="L273" s="49"/>
      <c r="M273" s="49"/>
      <c r="N273" s="49"/>
      <c r="O273" s="49"/>
      <c r="P273" s="54"/>
      <c r="Q273" s="28">
        <v>7.5560000000000002E-2</v>
      </c>
      <c r="R273" s="29" t="s">
        <v>36</v>
      </c>
      <c r="S273" s="27">
        <v>50</v>
      </c>
      <c r="T273" s="83"/>
      <c r="U273" s="54"/>
      <c r="V273" s="54"/>
      <c r="W273" s="34"/>
    </row>
    <row r="274" spans="1:23" x14ac:dyDescent="0.25">
      <c r="A274" s="49"/>
      <c r="B274" s="51"/>
      <c r="C274" s="49"/>
      <c r="D274" s="49"/>
      <c r="E274" s="49"/>
      <c r="F274" s="49"/>
      <c r="G274" s="49"/>
      <c r="H274" s="49"/>
      <c r="I274" s="49"/>
      <c r="J274" s="49"/>
      <c r="K274" s="49"/>
      <c r="L274" s="49"/>
      <c r="M274" s="49"/>
      <c r="N274" s="49"/>
      <c r="O274" s="49"/>
      <c r="P274" s="54"/>
      <c r="Q274" s="28">
        <v>8.2750000000000004E-2</v>
      </c>
      <c r="R274" s="29" t="s">
        <v>36</v>
      </c>
      <c r="S274" s="27">
        <v>20</v>
      </c>
      <c r="T274" s="83"/>
      <c r="U274" s="54"/>
      <c r="V274" s="54"/>
      <c r="W274" s="34"/>
    </row>
    <row r="275" spans="1:23" x14ac:dyDescent="0.25">
      <c r="A275" s="49"/>
      <c r="B275" s="51"/>
      <c r="C275" s="49"/>
      <c r="D275" s="49"/>
      <c r="E275" s="49"/>
      <c r="F275" s="49"/>
      <c r="G275" s="49"/>
      <c r="H275" s="49"/>
      <c r="I275" s="49"/>
      <c r="J275" s="49"/>
      <c r="K275" s="49"/>
      <c r="L275" s="49"/>
      <c r="M275" s="49"/>
      <c r="N275" s="49"/>
      <c r="O275" s="49"/>
      <c r="P275" s="54"/>
      <c r="Q275" s="28">
        <v>3.696E-2</v>
      </c>
      <c r="R275" s="29" t="s">
        <v>36</v>
      </c>
      <c r="S275" s="27">
        <v>110</v>
      </c>
      <c r="T275" s="83"/>
      <c r="U275" s="54"/>
      <c r="V275" s="54"/>
      <c r="W275" s="34"/>
    </row>
    <row r="276" spans="1:23" x14ac:dyDescent="0.25">
      <c r="A276" s="49"/>
      <c r="B276" s="51"/>
      <c r="C276" s="49"/>
      <c r="D276" s="49"/>
      <c r="E276" s="49"/>
      <c r="F276" s="49"/>
      <c r="G276" s="49"/>
      <c r="H276" s="49"/>
      <c r="I276" s="49"/>
      <c r="J276" s="49"/>
      <c r="K276" s="49"/>
      <c r="L276" s="49"/>
      <c r="M276" s="49"/>
      <c r="N276" s="49"/>
      <c r="O276" s="49"/>
      <c r="P276" s="54"/>
      <c r="Q276" s="28">
        <v>0.14033000000000001</v>
      </c>
      <c r="R276" s="29" t="s">
        <v>36</v>
      </c>
      <c r="S276" s="27">
        <v>110</v>
      </c>
      <c r="T276" s="83"/>
      <c r="U276" s="54"/>
      <c r="V276" s="54"/>
      <c r="W276" s="34"/>
    </row>
    <row r="277" spans="1:23" x14ac:dyDescent="0.25">
      <c r="A277" s="49"/>
      <c r="B277" s="51"/>
      <c r="C277" s="49"/>
      <c r="D277" s="49"/>
      <c r="E277" s="49"/>
      <c r="F277" s="49"/>
      <c r="G277" s="49"/>
      <c r="H277" s="49"/>
      <c r="I277" s="49"/>
      <c r="J277" s="49"/>
      <c r="K277" s="49"/>
      <c r="L277" s="49"/>
      <c r="M277" s="49"/>
      <c r="N277" s="49"/>
      <c r="O277" s="49"/>
      <c r="P277" s="54"/>
      <c r="Q277" s="28">
        <v>6.5680000000000002E-2</v>
      </c>
      <c r="R277" s="29" t="s">
        <v>36</v>
      </c>
      <c r="S277" s="27">
        <v>100</v>
      </c>
      <c r="T277" s="83"/>
      <c r="U277" s="54"/>
      <c r="V277" s="54"/>
      <c r="W277" s="34"/>
    </row>
    <row r="278" spans="1:23" x14ac:dyDescent="0.25">
      <c r="A278" s="49"/>
      <c r="B278" s="51"/>
      <c r="C278" s="49"/>
      <c r="D278" s="49"/>
      <c r="E278" s="49"/>
      <c r="F278" s="49"/>
      <c r="G278" s="49"/>
      <c r="H278" s="49"/>
      <c r="I278" s="49"/>
      <c r="J278" s="49"/>
      <c r="K278" s="49"/>
      <c r="L278" s="49"/>
      <c r="M278" s="49"/>
      <c r="N278" s="49"/>
      <c r="O278" s="49"/>
      <c r="P278" s="54"/>
      <c r="Q278" s="28">
        <v>0.10602</v>
      </c>
      <c r="R278" s="29" t="s">
        <v>36</v>
      </c>
      <c r="S278" s="27">
        <v>50</v>
      </c>
      <c r="T278" s="83"/>
      <c r="U278" s="54"/>
      <c r="V278" s="54"/>
      <c r="W278" s="34"/>
    </row>
    <row r="279" spans="1:23" x14ac:dyDescent="0.25">
      <c r="A279" s="49"/>
      <c r="B279" s="51"/>
      <c r="C279" s="49"/>
      <c r="D279" s="49"/>
      <c r="E279" s="49"/>
      <c r="F279" s="49"/>
      <c r="G279" s="49"/>
      <c r="H279" s="49"/>
      <c r="I279" s="49"/>
      <c r="J279" s="49"/>
      <c r="K279" s="49"/>
      <c r="L279" s="49"/>
      <c r="M279" s="49"/>
      <c r="N279" s="49"/>
      <c r="O279" s="49"/>
      <c r="P279" s="54"/>
      <c r="Q279" s="28">
        <v>7.1129999999999999E-2</v>
      </c>
      <c r="R279" s="29" t="s">
        <v>36</v>
      </c>
      <c r="S279" s="27">
        <v>25</v>
      </c>
      <c r="T279" s="83"/>
      <c r="U279" s="54"/>
      <c r="V279" s="54"/>
      <c r="W279" s="34"/>
    </row>
    <row r="280" spans="1:23" x14ac:dyDescent="0.25">
      <c r="A280" s="49"/>
      <c r="B280" s="51"/>
      <c r="C280" s="49"/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54"/>
      <c r="Q280" s="28">
        <v>1.7180000000000001E-2</v>
      </c>
      <c r="R280" s="29" t="s">
        <v>36</v>
      </c>
      <c r="S280" s="27">
        <v>20</v>
      </c>
      <c r="T280" s="83"/>
      <c r="U280" s="54"/>
      <c r="V280" s="54"/>
      <c r="W280" s="34"/>
    </row>
    <row r="281" spans="1:23" x14ac:dyDescent="0.25">
      <c r="A281" s="49"/>
      <c r="B281" s="51"/>
      <c r="C281" s="49"/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54"/>
      <c r="Q281" s="28">
        <v>1.376E-2</v>
      </c>
      <c r="R281" s="29" t="s">
        <v>36</v>
      </c>
      <c r="S281" s="27">
        <v>20</v>
      </c>
      <c r="T281" s="83"/>
      <c r="U281" s="54"/>
      <c r="V281" s="54"/>
      <c r="W281" s="34"/>
    </row>
    <row r="282" spans="1:23" x14ac:dyDescent="0.25">
      <c r="A282" s="49"/>
      <c r="B282" s="51"/>
      <c r="C282" s="49"/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54"/>
      <c r="Q282" s="28">
        <v>7.4609999999999996E-2</v>
      </c>
      <c r="R282" s="29" t="s">
        <v>41</v>
      </c>
      <c r="S282" s="27">
        <v>50</v>
      </c>
      <c r="T282" s="83"/>
      <c r="U282" s="54"/>
      <c r="V282" s="54"/>
      <c r="W282" s="34"/>
    </row>
    <row r="283" spans="1:23" x14ac:dyDescent="0.25">
      <c r="A283" s="49"/>
      <c r="B283" s="51"/>
      <c r="C283" s="49"/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54"/>
      <c r="Q283" s="28">
        <v>2.2089999999999999E-2</v>
      </c>
      <c r="R283" s="29" t="s">
        <v>41</v>
      </c>
      <c r="S283" s="27">
        <v>10</v>
      </c>
      <c r="T283" s="83"/>
      <c r="U283" s="54"/>
      <c r="V283" s="54"/>
      <c r="W283" s="34"/>
    </row>
    <row r="284" spans="1:23" x14ac:dyDescent="0.25">
      <c r="A284" s="49"/>
      <c r="B284" s="51"/>
      <c r="C284" s="49"/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54"/>
      <c r="Q284" s="28">
        <v>1.7840000000000002E-2</v>
      </c>
      <c r="R284" s="29" t="s">
        <v>41</v>
      </c>
      <c r="S284" s="27">
        <v>50</v>
      </c>
      <c r="T284" s="83"/>
      <c r="U284" s="54"/>
      <c r="V284" s="54"/>
      <c r="W284" s="34"/>
    </row>
    <row r="285" spans="1:23" x14ac:dyDescent="0.25">
      <c r="A285" s="49"/>
      <c r="B285" s="51"/>
      <c r="C285" s="49"/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54"/>
      <c r="Q285" s="28">
        <v>4.428E-2</v>
      </c>
      <c r="R285" s="29" t="s">
        <v>36</v>
      </c>
      <c r="S285" s="27">
        <v>30</v>
      </c>
      <c r="T285" s="83"/>
      <c r="U285" s="54"/>
      <c r="V285" s="54"/>
      <c r="W285" s="34"/>
    </row>
    <row r="286" spans="1:23" x14ac:dyDescent="0.25">
      <c r="A286" s="49"/>
      <c r="B286" s="51"/>
      <c r="C286" s="49"/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54"/>
      <c r="Q286" s="28">
        <v>0.12642999999999999</v>
      </c>
      <c r="R286" s="29" t="s">
        <v>36</v>
      </c>
      <c r="S286" s="27">
        <v>50</v>
      </c>
      <c r="T286" s="83"/>
      <c r="U286" s="54"/>
      <c r="V286" s="54"/>
      <c r="W286" s="34"/>
    </row>
    <row r="287" spans="1:23" x14ac:dyDescent="0.25">
      <c r="A287" s="49"/>
      <c r="B287" s="51"/>
      <c r="C287" s="49"/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54"/>
      <c r="Q287" s="28">
        <v>0.14113000000000001</v>
      </c>
      <c r="R287" s="29" t="s">
        <v>36</v>
      </c>
      <c r="S287" s="27">
        <v>25</v>
      </c>
      <c r="T287" s="83"/>
      <c r="U287" s="54"/>
      <c r="V287" s="54"/>
      <c r="W287" s="34"/>
    </row>
    <row r="288" spans="1:23" x14ac:dyDescent="0.25">
      <c r="A288" s="49"/>
      <c r="B288" s="51"/>
      <c r="C288" s="49"/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54"/>
      <c r="Q288" s="28">
        <v>6.7400000000000003E-3</v>
      </c>
      <c r="R288" s="29" t="s">
        <v>41</v>
      </c>
      <c r="S288" s="27">
        <v>30</v>
      </c>
      <c r="T288" s="83"/>
      <c r="U288" s="54"/>
      <c r="V288" s="54"/>
      <c r="W288" s="34"/>
    </row>
    <row r="289" spans="1:23" x14ac:dyDescent="0.25">
      <c r="A289" s="49"/>
      <c r="B289" s="51"/>
      <c r="C289" s="49"/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54"/>
      <c r="Q289" s="28">
        <v>6.3560000000000005E-2</v>
      </c>
      <c r="R289" s="29" t="s">
        <v>41</v>
      </c>
      <c r="S289" s="27">
        <v>280</v>
      </c>
      <c r="T289" s="83"/>
      <c r="U289" s="54"/>
      <c r="V289" s="54"/>
      <c r="W289" s="34"/>
    </row>
    <row r="290" spans="1:23" x14ac:dyDescent="0.25">
      <c r="A290" s="49"/>
      <c r="B290" s="51"/>
      <c r="C290" s="49"/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54"/>
      <c r="Q290" s="28">
        <v>4.2590000000000003E-2</v>
      </c>
      <c r="R290" s="29" t="s">
        <v>41</v>
      </c>
      <c r="S290" s="27">
        <v>60</v>
      </c>
      <c r="T290" s="83"/>
      <c r="U290" s="54"/>
      <c r="V290" s="54"/>
      <c r="W290" s="34"/>
    </row>
    <row r="291" spans="1:23" x14ac:dyDescent="0.25">
      <c r="A291" s="49"/>
      <c r="B291" s="51"/>
      <c r="C291" s="49"/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54"/>
      <c r="Q291" s="28">
        <v>2.53193</v>
      </c>
      <c r="R291" s="29" t="s">
        <v>36</v>
      </c>
      <c r="S291" s="27">
        <v>80</v>
      </c>
      <c r="T291" s="83"/>
      <c r="U291" s="54"/>
      <c r="V291" s="54"/>
      <c r="W291" s="34"/>
    </row>
    <row r="292" spans="1:23" x14ac:dyDescent="0.25">
      <c r="A292" s="49"/>
      <c r="B292" s="51"/>
      <c r="C292" s="49"/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54"/>
      <c r="Q292" s="28">
        <v>4.342E-2</v>
      </c>
      <c r="R292" s="29" t="s">
        <v>36</v>
      </c>
      <c r="S292" s="27">
        <v>10</v>
      </c>
      <c r="T292" s="83"/>
      <c r="U292" s="54"/>
      <c r="V292" s="54"/>
      <c r="W292" s="34"/>
    </row>
    <row r="293" spans="1:23" x14ac:dyDescent="0.25">
      <c r="A293" s="49"/>
      <c r="B293" s="51"/>
      <c r="C293" s="49"/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54"/>
      <c r="Q293" s="28">
        <v>5.8340000000000003E-2</v>
      </c>
      <c r="R293" s="29" t="s">
        <v>36</v>
      </c>
      <c r="S293" s="27">
        <v>10</v>
      </c>
      <c r="T293" s="83"/>
      <c r="U293" s="54"/>
      <c r="V293" s="54"/>
      <c r="W293" s="34"/>
    </row>
    <row r="294" spans="1:23" x14ac:dyDescent="0.25">
      <c r="A294" s="49"/>
      <c r="B294" s="51"/>
      <c r="C294" s="49"/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54"/>
      <c r="Q294" s="28">
        <v>3.5799999999999998E-2</v>
      </c>
      <c r="R294" s="29" t="s">
        <v>41</v>
      </c>
      <c r="S294" s="27">
        <v>10</v>
      </c>
      <c r="T294" s="83"/>
      <c r="U294" s="54"/>
      <c r="V294" s="54"/>
      <c r="W294" s="34"/>
    </row>
    <row r="295" spans="1:23" x14ac:dyDescent="0.25">
      <c r="A295" s="49"/>
      <c r="B295" s="51"/>
      <c r="C295" s="49"/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54"/>
      <c r="Q295" s="28">
        <v>0.10464</v>
      </c>
      <c r="R295" s="29" t="s">
        <v>41</v>
      </c>
      <c r="S295" s="27">
        <v>10</v>
      </c>
      <c r="T295" s="83"/>
      <c r="U295" s="54"/>
      <c r="V295" s="54"/>
      <c r="W295" s="34"/>
    </row>
    <row r="296" spans="1:23" x14ac:dyDescent="0.25">
      <c r="A296" s="49"/>
      <c r="B296" s="51"/>
      <c r="C296" s="49"/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54"/>
      <c r="Q296" s="28">
        <v>5.6070000000000002E-2</v>
      </c>
      <c r="R296" s="29" t="s">
        <v>37</v>
      </c>
      <c r="S296" s="27">
        <v>3</v>
      </c>
      <c r="T296" s="83"/>
      <c r="U296" s="54"/>
      <c r="V296" s="54"/>
      <c r="W296" s="34"/>
    </row>
    <row r="297" spans="1:23" x14ac:dyDescent="0.25">
      <c r="A297" s="49"/>
      <c r="B297" s="51"/>
      <c r="C297" s="49"/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54"/>
      <c r="Q297" s="28">
        <v>6.6699999999999995E-2</v>
      </c>
      <c r="R297" s="29" t="s">
        <v>41</v>
      </c>
      <c r="S297" s="27">
        <v>150</v>
      </c>
      <c r="T297" s="83"/>
      <c r="U297" s="54"/>
      <c r="V297" s="54"/>
      <c r="W297" s="34"/>
    </row>
    <row r="298" spans="1:23" x14ac:dyDescent="0.25">
      <c r="A298" s="49"/>
      <c r="B298" s="51"/>
      <c r="C298" s="49"/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54"/>
      <c r="Q298" s="28">
        <v>1.3699999999999999E-3</v>
      </c>
      <c r="R298" s="29" t="s">
        <v>36</v>
      </c>
      <c r="S298" s="27">
        <v>30</v>
      </c>
      <c r="T298" s="83"/>
      <c r="U298" s="54"/>
      <c r="V298" s="54"/>
      <c r="W298" s="34"/>
    </row>
    <row r="299" spans="1:23" x14ac:dyDescent="0.25">
      <c r="A299" s="49"/>
      <c r="B299" s="51"/>
      <c r="C299" s="49"/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54"/>
      <c r="Q299" s="28">
        <v>1.5299999999999999E-3</v>
      </c>
      <c r="R299" s="29" t="s">
        <v>36</v>
      </c>
      <c r="S299" s="27">
        <v>30</v>
      </c>
      <c r="T299" s="83"/>
      <c r="U299" s="54"/>
      <c r="V299" s="54"/>
      <c r="W299" s="34"/>
    </row>
    <row r="300" spans="1:23" x14ac:dyDescent="0.25">
      <c r="A300" s="49"/>
      <c r="B300" s="51"/>
      <c r="C300" s="49"/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54"/>
      <c r="Q300" s="28">
        <v>3.0899999999999999E-3</v>
      </c>
      <c r="R300" s="29" t="s">
        <v>36</v>
      </c>
      <c r="S300" s="27">
        <v>30</v>
      </c>
      <c r="T300" s="83"/>
      <c r="U300" s="54"/>
      <c r="V300" s="54"/>
      <c r="W300" s="34"/>
    </row>
    <row r="301" spans="1:23" x14ac:dyDescent="0.25">
      <c r="A301" s="49"/>
      <c r="B301" s="51"/>
      <c r="C301" s="49"/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54"/>
      <c r="Q301" s="28">
        <v>2.478E-2</v>
      </c>
      <c r="R301" s="29" t="s">
        <v>41</v>
      </c>
      <c r="S301" s="27">
        <v>50</v>
      </c>
      <c r="T301" s="83"/>
      <c r="U301" s="54"/>
      <c r="V301" s="54"/>
      <c r="W301" s="34"/>
    </row>
    <row r="302" spans="1:23" x14ac:dyDescent="0.25">
      <c r="A302" s="49"/>
      <c r="B302" s="51"/>
      <c r="C302" s="49"/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54"/>
      <c r="Q302" s="28">
        <v>1.9290000000000002E-2</v>
      </c>
      <c r="R302" s="29" t="s">
        <v>36</v>
      </c>
      <c r="S302" s="27">
        <v>100</v>
      </c>
      <c r="T302" s="83"/>
      <c r="U302" s="54"/>
      <c r="V302" s="54"/>
      <c r="W302" s="34"/>
    </row>
    <row r="303" spans="1:23" x14ac:dyDescent="0.25">
      <c r="A303" s="49"/>
      <c r="B303" s="51"/>
      <c r="C303" s="49"/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54"/>
      <c r="Q303" s="28">
        <v>2.6159999999999999E-2</v>
      </c>
      <c r="R303" s="29" t="s">
        <v>36</v>
      </c>
      <c r="S303" s="27">
        <v>100</v>
      </c>
      <c r="T303" s="83"/>
      <c r="U303" s="54"/>
      <c r="V303" s="54"/>
      <c r="W303" s="34"/>
    </row>
    <row r="304" spans="1:23" x14ac:dyDescent="0.25">
      <c r="A304" s="49"/>
      <c r="B304" s="51"/>
      <c r="C304" s="49"/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54"/>
      <c r="Q304" s="28">
        <v>0.46571000000000001</v>
      </c>
      <c r="R304" s="29" t="s">
        <v>36</v>
      </c>
      <c r="S304" s="27">
        <v>20</v>
      </c>
      <c r="T304" s="83"/>
      <c r="U304" s="54"/>
      <c r="V304" s="54"/>
      <c r="W304" s="34"/>
    </row>
    <row r="305" spans="1:23" x14ac:dyDescent="0.25">
      <c r="A305" s="49"/>
      <c r="B305" s="51"/>
      <c r="C305" s="49"/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54"/>
      <c r="Q305" s="28">
        <v>5.3800000000000002E-3</v>
      </c>
      <c r="R305" s="29" t="s">
        <v>41</v>
      </c>
      <c r="S305" s="27">
        <v>200</v>
      </c>
      <c r="T305" s="83"/>
      <c r="U305" s="54"/>
      <c r="V305" s="54"/>
      <c r="W305" s="34"/>
    </row>
    <row r="306" spans="1:23" x14ac:dyDescent="0.25">
      <c r="A306" s="49"/>
      <c r="B306" s="51"/>
      <c r="C306" s="49"/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54"/>
      <c r="Q306" s="28">
        <v>0.19450999999999999</v>
      </c>
      <c r="R306" s="29" t="s">
        <v>36</v>
      </c>
      <c r="S306" s="27">
        <v>5</v>
      </c>
      <c r="T306" s="83"/>
      <c r="U306" s="54"/>
      <c r="V306" s="54"/>
      <c r="W306" s="34"/>
    </row>
    <row r="307" spans="1:23" x14ac:dyDescent="0.25">
      <c r="A307" s="49"/>
      <c r="B307" s="51"/>
      <c r="C307" s="49"/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54"/>
      <c r="Q307" s="28">
        <v>6.4149999999999999E-2</v>
      </c>
      <c r="R307" s="29" t="s">
        <v>36</v>
      </c>
      <c r="S307" s="27">
        <v>15</v>
      </c>
      <c r="T307" s="83"/>
      <c r="U307" s="54"/>
      <c r="V307" s="54"/>
      <c r="W307" s="34"/>
    </row>
    <row r="308" spans="1:23" x14ac:dyDescent="0.25">
      <c r="A308" s="49"/>
      <c r="B308" s="51"/>
      <c r="C308" s="49"/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54"/>
      <c r="Q308" s="28">
        <v>0.10625999999999999</v>
      </c>
      <c r="R308" s="29" t="s">
        <v>36</v>
      </c>
      <c r="S308" s="27">
        <v>30</v>
      </c>
      <c r="T308" s="83"/>
      <c r="U308" s="54"/>
      <c r="V308" s="54"/>
      <c r="W308" s="34"/>
    </row>
    <row r="309" spans="1:23" x14ac:dyDescent="0.25">
      <c r="A309" s="49"/>
      <c r="B309" s="51"/>
      <c r="C309" s="49"/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54"/>
      <c r="Q309" s="28">
        <v>0.25559999999999999</v>
      </c>
      <c r="R309" s="29" t="s">
        <v>36</v>
      </c>
      <c r="S309" s="27">
        <v>46</v>
      </c>
      <c r="T309" s="83"/>
      <c r="U309" s="54"/>
      <c r="V309" s="54"/>
      <c r="W309" s="34"/>
    </row>
    <row r="310" spans="1:23" x14ac:dyDescent="0.25">
      <c r="A310" s="49"/>
      <c r="B310" s="51"/>
      <c r="C310" s="49"/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54"/>
      <c r="Q310" s="28">
        <v>1.3930400000000001</v>
      </c>
      <c r="R310" s="29" t="s">
        <v>36</v>
      </c>
      <c r="S310" s="27">
        <v>6</v>
      </c>
      <c r="T310" s="83"/>
      <c r="U310" s="54"/>
      <c r="V310" s="54"/>
      <c r="W310" s="34"/>
    </row>
    <row r="311" spans="1:23" x14ac:dyDescent="0.25">
      <c r="A311" s="49"/>
      <c r="B311" s="51"/>
      <c r="C311" s="49"/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54"/>
      <c r="Q311" s="28">
        <v>4.5399999999999998E-3</v>
      </c>
      <c r="R311" s="29" t="s">
        <v>36</v>
      </c>
      <c r="S311" s="27">
        <v>30</v>
      </c>
      <c r="T311" s="83"/>
      <c r="U311" s="54"/>
      <c r="V311" s="54"/>
      <c r="W311" s="34"/>
    </row>
    <row r="312" spans="1:23" x14ac:dyDescent="0.25">
      <c r="A312" s="49"/>
      <c r="B312" s="51"/>
      <c r="C312" s="49"/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54"/>
      <c r="Q312" s="28">
        <v>5.2100000000000002E-3</v>
      </c>
      <c r="R312" s="29" t="s">
        <v>36</v>
      </c>
      <c r="S312" s="27">
        <v>30</v>
      </c>
      <c r="T312" s="83"/>
      <c r="U312" s="54"/>
      <c r="V312" s="54"/>
      <c r="W312" s="34"/>
    </row>
    <row r="313" spans="1:23" x14ac:dyDescent="0.25">
      <c r="A313" s="49"/>
      <c r="B313" s="51"/>
      <c r="C313" s="49"/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54"/>
      <c r="Q313" s="28">
        <v>7.5100000000000002E-3</v>
      </c>
      <c r="R313" s="29" t="s">
        <v>36</v>
      </c>
      <c r="S313" s="27">
        <v>30</v>
      </c>
      <c r="T313" s="83"/>
      <c r="U313" s="54"/>
      <c r="V313" s="54"/>
      <c r="W313" s="34"/>
    </row>
    <row r="314" spans="1:23" x14ac:dyDescent="0.25">
      <c r="A314" s="49"/>
      <c r="B314" s="51"/>
      <c r="C314" s="49"/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54"/>
      <c r="Q314" s="28">
        <v>1.3469999999999999E-2</v>
      </c>
      <c r="R314" s="29" t="s">
        <v>36</v>
      </c>
      <c r="S314" s="27">
        <v>30</v>
      </c>
      <c r="T314" s="83"/>
      <c r="U314" s="54"/>
      <c r="V314" s="54"/>
      <c r="W314" s="34"/>
    </row>
    <row r="315" spans="1:23" x14ac:dyDescent="0.25">
      <c r="A315" s="49"/>
      <c r="B315" s="51"/>
      <c r="C315" s="49"/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54"/>
      <c r="Q315" s="28">
        <v>2.026E-2</v>
      </c>
      <c r="R315" s="29" t="s">
        <v>36</v>
      </c>
      <c r="S315" s="27">
        <v>30</v>
      </c>
      <c r="T315" s="83"/>
      <c r="U315" s="54"/>
      <c r="V315" s="54"/>
      <c r="W315" s="34"/>
    </row>
    <row r="316" spans="1:23" x14ac:dyDescent="0.25">
      <c r="A316" s="49"/>
      <c r="B316" s="51"/>
      <c r="C316" s="49"/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54"/>
      <c r="Q316" s="28">
        <v>2.189E-2</v>
      </c>
      <c r="R316" s="29" t="s">
        <v>36</v>
      </c>
      <c r="S316" s="27">
        <v>30</v>
      </c>
      <c r="T316" s="83"/>
      <c r="U316" s="54"/>
      <c r="V316" s="54"/>
      <c r="W316" s="34"/>
    </row>
    <row r="317" spans="1:23" x14ac:dyDescent="0.25">
      <c r="A317" s="49"/>
      <c r="B317" s="51"/>
      <c r="C317" s="49"/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54"/>
      <c r="Q317" s="28">
        <v>3.9230000000000001E-2</v>
      </c>
      <c r="R317" s="29" t="s">
        <v>36</v>
      </c>
      <c r="S317" s="27">
        <v>30</v>
      </c>
      <c r="T317" s="83"/>
      <c r="U317" s="54"/>
      <c r="V317" s="54"/>
      <c r="W317" s="34"/>
    </row>
    <row r="318" spans="1:23" x14ac:dyDescent="0.25">
      <c r="A318" s="49"/>
      <c r="B318" s="51"/>
      <c r="C318" s="49"/>
      <c r="D318" s="49"/>
      <c r="E318" s="49"/>
      <c r="F318" s="49"/>
      <c r="G318" s="49"/>
      <c r="H318" s="49"/>
      <c r="I318" s="49"/>
      <c r="J318" s="49"/>
      <c r="K318" s="49"/>
      <c r="L318" s="49"/>
      <c r="M318" s="49"/>
      <c r="N318" s="49"/>
      <c r="O318" s="49"/>
      <c r="P318" s="54"/>
      <c r="Q318" s="28">
        <v>5.6840000000000002E-2</v>
      </c>
      <c r="R318" s="29" t="s">
        <v>36</v>
      </c>
      <c r="S318" s="27">
        <v>30</v>
      </c>
      <c r="T318" s="83"/>
      <c r="U318" s="54"/>
      <c r="V318" s="54"/>
      <c r="W318" s="34"/>
    </row>
    <row r="319" spans="1:23" x14ac:dyDescent="0.25">
      <c r="A319" s="49"/>
      <c r="B319" s="51"/>
      <c r="C319" s="49"/>
      <c r="D319" s="49"/>
      <c r="E319" s="49"/>
      <c r="F319" s="49"/>
      <c r="G319" s="49"/>
      <c r="H319" s="49"/>
      <c r="I319" s="49"/>
      <c r="J319" s="49"/>
      <c r="K319" s="49"/>
      <c r="L319" s="49"/>
      <c r="M319" s="49"/>
      <c r="N319" s="49"/>
      <c r="O319" s="49"/>
      <c r="P319" s="54"/>
      <c r="Q319" s="28">
        <v>8.0420000000000005E-2</v>
      </c>
      <c r="R319" s="29" t="s">
        <v>36</v>
      </c>
      <c r="S319" s="27">
        <v>30</v>
      </c>
      <c r="T319" s="83"/>
      <c r="U319" s="54"/>
      <c r="V319" s="54"/>
      <c r="W319" s="34"/>
    </row>
    <row r="320" spans="1:23" x14ac:dyDescent="0.25">
      <c r="A320" s="49"/>
      <c r="B320" s="51"/>
      <c r="C320" s="49"/>
      <c r="D320" s="49"/>
      <c r="E320" s="49"/>
      <c r="F320" s="49"/>
      <c r="G320" s="49"/>
      <c r="H320" s="49"/>
      <c r="I320" s="49"/>
      <c r="J320" s="49"/>
      <c r="K320" s="49"/>
      <c r="L320" s="49"/>
      <c r="M320" s="49"/>
      <c r="N320" s="49"/>
      <c r="O320" s="49"/>
      <c r="P320" s="54"/>
      <c r="Q320" s="28">
        <v>0.10835</v>
      </c>
      <c r="R320" s="29" t="s">
        <v>36</v>
      </c>
      <c r="S320" s="27">
        <v>30</v>
      </c>
      <c r="T320" s="83"/>
      <c r="U320" s="54"/>
      <c r="V320" s="54"/>
      <c r="W320" s="34"/>
    </row>
    <row r="321" spans="1:23" x14ac:dyDescent="0.25">
      <c r="A321" s="49"/>
      <c r="B321" s="51"/>
      <c r="C321" s="49"/>
      <c r="D321" s="49"/>
      <c r="E321" s="49"/>
      <c r="F321" s="49"/>
      <c r="G321" s="49"/>
      <c r="H321" s="49"/>
      <c r="I321" s="49"/>
      <c r="J321" s="49"/>
      <c r="K321" s="49"/>
      <c r="L321" s="49"/>
      <c r="M321" s="49"/>
      <c r="N321" s="49"/>
      <c r="O321" s="49"/>
      <c r="P321" s="54"/>
      <c r="Q321" s="28">
        <v>0.14915</v>
      </c>
      <c r="R321" s="29" t="s">
        <v>36</v>
      </c>
      <c r="S321" s="27">
        <v>30</v>
      </c>
      <c r="T321" s="83"/>
      <c r="U321" s="54"/>
      <c r="V321" s="54"/>
      <c r="W321" s="34"/>
    </row>
    <row r="322" spans="1:23" x14ac:dyDescent="0.25">
      <c r="A322" s="49"/>
      <c r="B322" s="51"/>
      <c r="C322" s="49"/>
      <c r="D322" s="49"/>
      <c r="E322" s="49"/>
      <c r="F322" s="49"/>
      <c r="G322" s="49"/>
      <c r="H322" s="49"/>
      <c r="I322" s="49"/>
      <c r="J322" s="49"/>
      <c r="K322" s="49"/>
      <c r="L322" s="49"/>
      <c r="M322" s="49"/>
      <c r="N322" s="49"/>
      <c r="O322" s="49"/>
      <c r="P322" s="54"/>
      <c r="Q322" s="28">
        <v>0.23957000000000001</v>
      </c>
      <c r="R322" s="29" t="s">
        <v>36</v>
      </c>
      <c r="S322" s="27">
        <v>30</v>
      </c>
      <c r="T322" s="83"/>
      <c r="U322" s="54"/>
      <c r="V322" s="54"/>
      <c r="W322" s="34"/>
    </row>
    <row r="323" spans="1:23" x14ac:dyDescent="0.25">
      <c r="A323" s="49"/>
      <c r="B323" s="51"/>
      <c r="C323" s="49"/>
      <c r="D323" s="49"/>
      <c r="E323" s="49"/>
      <c r="F323" s="49"/>
      <c r="G323" s="49"/>
      <c r="H323" s="49"/>
      <c r="I323" s="49"/>
      <c r="J323" s="49"/>
      <c r="K323" s="49"/>
      <c r="L323" s="49"/>
      <c r="M323" s="49"/>
      <c r="N323" s="49"/>
      <c r="O323" s="49"/>
      <c r="P323" s="54"/>
      <c r="Q323" s="28">
        <v>0.26895000000000002</v>
      </c>
      <c r="R323" s="29" t="s">
        <v>36</v>
      </c>
      <c r="S323" s="27">
        <v>20</v>
      </c>
      <c r="T323" s="83"/>
      <c r="U323" s="54"/>
      <c r="V323" s="54"/>
      <c r="W323" s="34"/>
    </row>
    <row r="324" spans="1:23" x14ac:dyDescent="0.25">
      <c r="A324" s="49"/>
      <c r="B324" s="51"/>
      <c r="C324" s="49"/>
      <c r="D324" s="49"/>
      <c r="E324" s="49"/>
      <c r="F324" s="49"/>
      <c r="G324" s="49"/>
      <c r="H324" s="49"/>
      <c r="I324" s="49"/>
      <c r="J324" s="49"/>
      <c r="K324" s="49"/>
      <c r="L324" s="49"/>
      <c r="M324" s="49"/>
      <c r="N324" s="49"/>
      <c r="O324" s="49"/>
      <c r="P324" s="54"/>
      <c r="Q324" s="28">
        <v>0.44514999999999999</v>
      </c>
      <c r="R324" s="29" t="s">
        <v>36</v>
      </c>
      <c r="S324" s="27">
        <v>20</v>
      </c>
      <c r="T324" s="83"/>
      <c r="U324" s="54"/>
      <c r="V324" s="54"/>
      <c r="W324" s="34"/>
    </row>
    <row r="325" spans="1:23" x14ac:dyDescent="0.25">
      <c r="A325" s="49"/>
      <c r="B325" s="51"/>
      <c r="C325" s="49"/>
      <c r="D325" s="49"/>
      <c r="E325" s="49"/>
      <c r="F325" s="49"/>
      <c r="G325" s="49"/>
      <c r="H325" s="49"/>
      <c r="I325" s="49"/>
      <c r="J325" s="49"/>
      <c r="K325" s="49"/>
      <c r="L325" s="49"/>
      <c r="M325" s="49"/>
      <c r="N325" s="49"/>
      <c r="O325" s="49"/>
      <c r="P325" s="54"/>
      <c r="Q325" s="28">
        <v>3.5E-4</v>
      </c>
      <c r="R325" s="29" t="s">
        <v>36</v>
      </c>
      <c r="S325" s="27">
        <v>100</v>
      </c>
      <c r="T325" s="83"/>
      <c r="U325" s="54"/>
      <c r="V325" s="54"/>
      <c r="W325" s="34"/>
    </row>
    <row r="326" spans="1:23" x14ac:dyDescent="0.25">
      <c r="A326" s="49"/>
      <c r="B326" s="51"/>
      <c r="C326" s="49"/>
      <c r="D326" s="49"/>
      <c r="E326" s="49"/>
      <c r="F326" s="49"/>
      <c r="G326" s="49"/>
      <c r="H326" s="49"/>
      <c r="I326" s="49"/>
      <c r="J326" s="49"/>
      <c r="K326" s="49"/>
      <c r="L326" s="49"/>
      <c r="M326" s="49"/>
      <c r="N326" s="49"/>
      <c r="O326" s="49"/>
      <c r="P326" s="54"/>
      <c r="Q326" s="28">
        <v>2.2790000000000001E-2</v>
      </c>
      <c r="R326" s="29" t="s">
        <v>37</v>
      </c>
      <c r="S326" s="27">
        <v>2</v>
      </c>
      <c r="T326" s="83"/>
      <c r="U326" s="54"/>
      <c r="V326" s="54"/>
      <c r="W326" s="34"/>
    </row>
    <row r="327" spans="1:23" x14ac:dyDescent="0.25">
      <c r="A327" s="49"/>
      <c r="B327" s="51"/>
      <c r="C327" s="49"/>
      <c r="D327" s="49"/>
      <c r="E327" s="49"/>
      <c r="F327" s="49"/>
      <c r="G327" s="49"/>
      <c r="H327" s="49"/>
      <c r="I327" s="49"/>
      <c r="J327" s="49"/>
      <c r="K327" s="49"/>
      <c r="L327" s="49"/>
      <c r="M327" s="49"/>
      <c r="N327" s="49"/>
      <c r="O327" s="49"/>
      <c r="P327" s="54"/>
      <c r="Q327" s="28">
        <v>5.2999999999999998E-4</v>
      </c>
      <c r="R327" s="29" t="s">
        <v>36</v>
      </c>
      <c r="S327" s="27">
        <v>100</v>
      </c>
      <c r="T327" s="83"/>
      <c r="U327" s="54"/>
      <c r="V327" s="54"/>
      <c r="W327" s="34"/>
    </row>
    <row r="328" spans="1:23" x14ac:dyDescent="0.25">
      <c r="A328" s="49"/>
      <c r="B328" s="51"/>
      <c r="C328" s="49"/>
      <c r="D328" s="49"/>
      <c r="E328" s="49"/>
      <c r="F328" s="49"/>
      <c r="G328" s="49"/>
      <c r="H328" s="49"/>
      <c r="I328" s="49"/>
      <c r="J328" s="49"/>
      <c r="K328" s="49"/>
      <c r="L328" s="49"/>
      <c r="M328" s="49"/>
      <c r="N328" s="49"/>
      <c r="O328" s="49"/>
      <c r="P328" s="54"/>
      <c r="Q328" s="28">
        <v>8.8999999999999995E-4</v>
      </c>
      <c r="R328" s="29" t="s">
        <v>36</v>
      </c>
      <c r="S328" s="27">
        <v>100</v>
      </c>
      <c r="T328" s="83"/>
      <c r="U328" s="54"/>
      <c r="V328" s="54"/>
      <c r="W328" s="34"/>
    </row>
    <row r="329" spans="1:23" x14ac:dyDescent="0.25">
      <c r="A329" s="49"/>
      <c r="B329" s="51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54"/>
      <c r="Q329" s="28">
        <v>9.8999999999999999E-4</v>
      </c>
      <c r="R329" s="29" t="s">
        <v>36</v>
      </c>
      <c r="S329" s="27">
        <v>100</v>
      </c>
      <c r="T329" s="83"/>
      <c r="U329" s="54"/>
      <c r="V329" s="54"/>
      <c r="W329" s="34"/>
    </row>
    <row r="330" spans="1:23" x14ac:dyDescent="0.25">
      <c r="A330" s="49"/>
      <c r="B330" s="51"/>
      <c r="C330" s="49"/>
      <c r="D330" s="49"/>
      <c r="E330" s="49"/>
      <c r="F330" s="49"/>
      <c r="G330" s="49"/>
      <c r="H330" s="49"/>
      <c r="I330" s="49"/>
      <c r="J330" s="49"/>
      <c r="K330" s="49"/>
      <c r="L330" s="49"/>
      <c r="M330" s="49"/>
      <c r="N330" s="49"/>
      <c r="O330" s="49"/>
      <c r="P330" s="54"/>
      <c r="Q330" s="28">
        <v>2.5799999999999998E-3</v>
      </c>
      <c r="R330" s="29" t="s">
        <v>36</v>
      </c>
      <c r="S330" s="27">
        <v>100</v>
      </c>
      <c r="T330" s="83"/>
      <c r="U330" s="54"/>
      <c r="V330" s="54"/>
      <c r="W330" s="34"/>
    </row>
    <row r="331" spans="1:23" x14ac:dyDescent="0.25">
      <c r="A331" s="49"/>
      <c r="B331" s="51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54"/>
      <c r="Q331" s="28">
        <v>2.1099999999999999E-3</v>
      </c>
      <c r="R331" s="29" t="s">
        <v>36</v>
      </c>
      <c r="S331" s="27">
        <v>100</v>
      </c>
      <c r="T331" s="83"/>
      <c r="U331" s="54"/>
      <c r="V331" s="54"/>
      <c r="W331" s="34"/>
    </row>
    <row r="332" spans="1:23" x14ac:dyDescent="0.25">
      <c r="A332" s="49"/>
      <c r="B332" s="51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54"/>
      <c r="Q332" s="28">
        <v>4.5100000000000001E-3</v>
      </c>
      <c r="R332" s="29" t="s">
        <v>36</v>
      </c>
      <c r="S332" s="27">
        <v>100</v>
      </c>
      <c r="T332" s="83"/>
      <c r="U332" s="54"/>
      <c r="V332" s="54"/>
      <c r="W332" s="34"/>
    </row>
    <row r="333" spans="1:23" x14ac:dyDescent="0.25">
      <c r="A333" s="49"/>
      <c r="B333" s="51"/>
      <c r="C333" s="49"/>
      <c r="D333" s="49"/>
      <c r="E333" s="49"/>
      <c r="F333" s="49"/>
      <c r="G333" s="49"/>
      <c r="H333" s="49"/>
      <c r="I333" s="49"/>
      <c r="J333" s="49"/>
      <c r="K333" s="49"/>
      <c r="L333" s="49"/>
      <c r="M333" s="49"/>
      <c r="N333" s="49"/>
      <c r="O333" s="49"/>
      <c r="P333" s="54"/>
      <c r="Q333" s="28">
        <v>1.6299999999999999E-3</v>
      </c>
      <c r="R333" s="29" t="s">
        <v>36</v>
      </c>
      <c r="S333" s="27">
        <v>100</v>
      </c>
      <c r="T333" s="83"/>
      <c r="U333" s="54"/>
      <c r="V333" s="54"/>
      <c r="W333" s="34"/>
    </row>
    <row r="334" spans="1:23" x14ac:dyDescent="0.25">
      <c r="A334" s="49"/>
      <c r="B334" s="51"/>
      <c r="C334" s="49"/>
      <c r="D334" s="49"/>
      <c r="E334" s="49"/>
      <c r="F334" s="49"/>
      <c r="G334" s="49"/>
      <c r="H334" s="49"/>
      <c r="I334" s="49"/>
      <c r="J334" s="49"/>
      <c r="K334" s="49"/>
      <c r="L334" s="49"/>
      <c r="M334" s="49"/>
      <c r="N334" s="49"/>
      <c r="O334" s="49"/>
      <c r="P334" s="54"/>
      <c r="Q334" s="28">
        <v>1.75E-3</v>
      </c>
      <c r="R334" s="29" t="s">
        <v>36</v>
      </c>
      <c r="S334" s="27">
        <v>100</v>
      </c>
      <c r="T334" s="83"/>
      <c r="U334" s="54"/>
      <c r="V334" s="54"/>
      <c r="W334" s="34"/>
    </row>
    <row r="335" spans="1:23" x14ac:dyDescent="0.25">
      <c r="A335" s="49"/>
      <c r="B335" s="51"/>
      <c r="C335" s="49"/>
      <c r="D335" s="49"/>
      <c r="E335" s="49"/>
      <c r="F335" s="49"/>
      <c r="G335" s="49"/>
      <c r="H335" s="49"/>
      <c r="I335" s="49"/>
      <c r="J335" s="49"/>
      <c r="K335" s="49"/>
      <c r="L335" s="49"/>
      <c r="M335" s="49"/>
      <c r="N335" s="49"/>
      <c r="O335" s="49"/>
      <c r="P335" s="54"/>
      <c r="Q335" s="28">
        <v>2.48E-3</v>
      </c>
      <c r="R335" s="29" t="s">
        <v>36</v>
      </c>
      <c r="S335" s="27">
        <v>100</v>
      </c>
      <c r="T335" s="83"/>
      <c r="U335" s="54"/>
      <c r="V335" s="54"/>
      <c r="W335" s="34"/>
    </row>
    <row r="336" spans="1:23" x14ac:dyDescent="0.25">
      <c r="A336" s="49"/>
      <c r="B336" s="51"/>
      <c r="C336" s="49"/>
      <c r="D336" s="49"/>
      <c r="E336" s="49"/>
      <c r="F336" s="49"/>
      <c r="G336" s="49"/>
      <c r="H336" s="49"/>
      <c r="I336" s="49"/>
      <c r="J336" s="49"/>
      <c r="K336" s="49"/>
      <c r="L336" s="49"/>
      <c r="M336" s="49"/>
      <c r="N336" s="49"/>
      <c r="O336" s="49"/>
      <c r="P336" s="54"/>
      <c r="Q336" s="28">
        <v>1.6289999999999999E-2</v>
      </c>
      <c r="R336" s="29" t="s">
        <v>41</v>
      </c>
      <c r="S336" s="27">
        <v>200</v>
      </c>
      <c r="T336" s="83"/>
      <c r="U336" s="54"/>
      <c r="V336" s="54"/>
      <c r="W336" s="34"/>
    </row>
    <row r="337" spans="1:23" x14ac:dyDescent="0.25">
      <c r="A337" s="49"/>
      <c r="B337" s="51"/>
      <c r="C337" s="49"/>
      <c r="D337" s="49"/>
      <c r="E337" s="49"/>
      <c r="F337" s="49"/>
      <c r="G337" s="49"/>
      <c r="H337" s="49"/>
      <c r="I337" s="49"/>
      <c r="J337" s="49"/>
      <c r="K337" s="49"/>
      <c r="L337" s="49"/>
      <c r="M337" s="49"/>
      <c r="N337" s="49"/>
      <c r="O337" s="49"/>
      <c r="P337" s="54"/>
      <c r="Q337" s="28">
        <v>2.2280000000000001E-2</v>
      </c>
      <c r="R337" s="29" t="s">
        <v>41</v>
      </c>
      <c r="S337" s="27">
        <v>200</v>
      </c>
      <c r="T337" s="83"/>
      <c r="U337" s="54"/>
      <c r="V337" s="54"/>
      <c r="W337" s="34"/>
    </row>
    <row r="338" spans="1:23" x14ac:dyDescent="0.25">
      <c r="A338" s="49"/>
      <c r="B338" s="51"/>
      <c r="C338" s="49"/>
      <c r="D338" s="49"/>
      <c r="E338" s="49"/>
      <c r="F338" s="49"/>
      <c r="G338" s="49"/>
      <c r="H338" s="49"/>
      <c r="I338" s="49"/>
      <c r="J338" s="49"/>
      <c r="K338" s="49"/>
      <c r="L338" s="49"/>
      <c r="M338" s="49"/>
      <c r="N338" s="49"/>
      <c r="O338" s="49"/>
      <c r="P338" s="54"/>
      <c r="Q338" s="28">
        <v>1.6758299999999999</v>
      </c>
      <c r="R338" s="29" t="s">
        <v>36</v>
      </c>
      <c r="S338" s="27">
        <v>3</v>
      </c>
      <c r="T338" s="83"/>
      <c r="U338" s="54"/>
      <c r="V338" s="54"/>
      <c r="W338" s="34"/>
    </row>
    <row r="339" spans="1:23" x14ac:dyDescent="0.25">
      <c r="A339" s="49"/>
      <c r="B339" s="51"/>
      <c r="C339" s="49"/>
      <c r="D339" s="49"/>
      <c r="E339" s="49"/>
      <c r="F339" s="49"/>
      <c r="G339" s="49"/>
      <c r="H339" s="49"/>
      <c r="I339" s="49"/>
      <c r="J339" s="49"/>
      <c r="K339" s="49"/>
      <c r="L339" s="49"/>
      <c r="M339" s="49"/>
      <c r="N339" s="49"/>
      <c r="O339" s="49"/>
      <c r="P339" s="54"/>
      <c r="Q339" s="28">
        <v>3.007E-2</v>
      </c>
      <c r="R339" s="29" t="s">
        <v>41</v>
      </c>
      <c r="S339" s="27">
        <v>1100</v>
      </c>
      <c r="T339" s="83"/>
      <c r="U339" s="54"/>
      <c r="V339" s="54"/>
      <c r="W339" s="34"/>
    </row>
    <row r="340" spans="1:23" x14ac:dyDescent="0.25">
      <c r="A340" s="49"/>
      <c r="B340" s="51"/>
      <c r="C340" s="49"/>
      <c r="D340" s="49"/>
      <c r="E340" s="49"/>
      <c r="F340" s="49"/>
      <c r="G340" s="49"/>
      <c r="H340" s="49"/>
      <c r="I340" s="49"/>
      <c r="J340" s="49"/>
      <c r="K340" s="49"/>
      <c r="L340" s="49"/>
      <c r="M340" s="49"/>
      <c r="N340" s="49"/>
      <c r="O340" s="49"/>
      <c r="P340" s="54"/>
      <c r="Q340" s="28">
        <v>0.53412000000000004</v>
      </c>
      <c r="R340" s="29" t="s">
        <v>36</v>
      </c>
      <c r="S340" s="27">
        <v>30</v>
      </c>
      <c r="T340" s="83"/>
      <c r="U340" s="54"/>
      <c r="V340" s="54"/>
      <c r="W340" s="34"/>
    </row>
    <row r="341" spans="1:23" x14ac:dyDescent="0.25">
      <c r="A341" s="49"/>
      <c r="B341" s="51"/>
      <c r="C341" s="49"/>
      <c r="D341" s="49"/>
      <c r="E341" s="49"/>
      <c r="F341" s="49"/>
      <c r="G341" s="49"/>
      <c r="H341" s="49"/>
      <c r="I341" s="49"/>
      <c r="J341" s="49"/>
      <c r="K341" s="49"/>
      <c r="L341" s="49"/>
      <c r="M341" s="49"/>
      <c r="N341" s="49"/>
      <c r="O341" s="49"/>
      <c r="P341" s="54"/>
      <c r="Q341" s="28">
        <v>0.21190999999999999</v>
      </c>
      <c r="R341" s="29" t="s">
        <v>36</v>
      </c>
      <c r="S341" s="27">
        <v>10</v>
      </c>
      <c r="T341" s="83"/>
      <c r="U341" s="54"/>
      <c r="V341" s="54"/>
      <c r="W341" s="34"/>
    </row>
    <row r="342" spans="1:23" x14ac:dyDescent="0.25">
      <c r="A342" s="49"/>
      <c r="B342" s="51"/>
      <c r="C342" s="49"/>
      <c r="D342" s="49"/>
      <c r="E342" s="49"/>
      <c r="F342" s="49"/>
      <c r="G342" s="49"/>
      <c r="H342" s="49"/>
      <c r="I342" s="49"/>
      <c r="J342" s="49"/>
      <c r="K342" s="49"/>
      <c r="L342" s="49"/>
      <c r="M342" s="49"/>
      <c r="N342" s="49"/>
      <c r="O342" s="49"/>
      <c r="P342" s="54"/>
      <c r="Q342" s="28">
        <v>0.17455999999999999</v>
      </c>
      <c r="R342" s="29" t="s">
        <v>36</v>
      </c>
      <c r="S342" s="27">
        <v>10</v>
      </c>
      <c r="T342" s="83"/>
      <c r="U342" s="54"/>
      <c r="V342" s="54"/>
      <c r="W342" s="34"/>
    </row>
    <row r="343" spans="1:23" x14ac:dyDescent="0.25">
      <c r="A343" s="49"/>
      <c r="B343" s="51"/>
      <c r="C343" s="49"/>
      <c r="D343" s="49"/>
      <c r="E343" s="49"/>
      <c r="F343" s="49"/>
      <c r="G343" s="49"/>
      <c r="H343" s="49"/>
      <c r="I343" s="49"/>
      <c r="J343" s="49"/>
      <c r="K343" s="49"/>
      <c r="L343" s="49"/>
      <c r="M343" s="49"/>
      <c r="N343" s="49"/>
      <c r="O343" s="49"/>
      <c r="P343" s="54"/>
      <c r="Q343" s="28">
        <v>0.16768</v>
      </c>
      <c r="R343" s="29" t="s">
        <v>41</v>
      </c>
      <c r="S343" s="27">
        <v>30</v>
      </c>
      <c r="T343" s="83"/>
      <c r="U343" s="54"/>
      <c r="V343" s="54"/>
      <c r="W343" s="34"/>
    </row>
    <row r="344" spans="1:23" x14ac:dyDescent="0.25">
      <c r="A344" s="49"/>
      <c r="B344" s="51"/>
      <c r="C344" s="49"/>
      <c r="D344" s="49"/>
      <c r="E344" s="49"/>
      <c r="F344" s="49"/>
      <c r="G344" s="49"/>
      <c r="H344" s="49"/>
      <c r="I344" s="49"/>
      <c r="J344" s="49"/>
      <c r="K344" s="49"/>
      <c r="L344" s="49"/>
      <c r="M344" s="49"/>
      <c r="N344" s="49"/>
      <c r="O344" s="49"/>
      <c r="P344" s="54"/>
      <c r="Q344" s="28">
        <v>1.0086299999999999</v>
      </c>
      <c r="R344" s="29" t="s">
        <v>36</v>
      </c>
      <c r="S344" s="27">
        <v>1</v>
      </c>
      <c r="T344" s="83"/>
      <c r="U344" s="54"/>
      <c r="V344" s="54"/>
      <c r="W344" s="34"/>
    </row>
    <row r="345" spans="1:23" x14ac:dyDescent="0.25">
      <c r="A345" s="49"/>
      <c r="B345" s="51"/>
      <c r="C345" s="49"/>
      <c r="D345" s="49"/>
      <c r="E345" s="49"/>
      <c r="F345" s="49"/>
      <c r="G345" s="49"/>
      <c r="H345" s="49"/>
      <c r="I345" s="49"/>
      <c r="J345" s="49"/>
      <c r="K345" s="49"/>
      <c r="L345" s="49"/>
      <c r="M345" s="49"/>
      <c r="N345" s="49"/>
      <c r="O345" s="49"/>
      <c r="P345" s="54"/>
      <c r="Q345" s="28">
        <v>5.8819999999999997E-2</v>
      </c>
      <c r="R345" s="29" t="s">
        <v>37</v>
      </c>
      <c r="S345" s="27">
        <v>2</v>
      </c>
      <c r="T345" s="83"/>
      <c r="U345" s="54"/>
      <c r="V345" s="54"/>
      <c r="W345" s="34"/>
    </row>
    <row r="346" spans="1:23" x14ac:dyDescent="0.25">
      <c r="A346" s="49"/>
      <c r="B346" s="51"/>
      <c r="C346" s="49"/>
      <c r="D346" s="49"/>
      <c r="E346" s="49"/>
      <c r="F346" s="49"/>
      <c r="G346" s="49"/>
      <c r="H346" s="49"/>
      <c r="I346" s="49"/>
      <c r="J346" s="49"/>
      <c r="K346" s="49"/>
      <c r="L346" s="49"/>
      <c r="M346" s="49"/>
      <c r="N346" s="49"/>
      <c r="O346" s="49"/>
      <c r="P346" s="54"/>
      <c r="Q346" s="28">
        <v>4.3040000000000002E-2</v>
      </c>
      <c r="R346" s="29" t="s">
        <v>37</v>
      </c>
      <c r="S346" s="27">
        <v>2</v>
      </c>
      <c r="T346" s="83"/>
      <c r="U346" s="54"/>
      <c r="V346" s="54"/>
      <c r="W346" s="34"/>
    </row>
    <row r="347" spans="1:23" x14ac:dyDescent="0.25">
      <c r="A347" s="49"/>
      <c r="B347" s="51"/>
      <c r="C347" s="49"/>
      <c r="D347" s="49"/>
      <c r="E347" s="49"/>
      <c r="F347" s="49"/>
      <c r="G347" s="49"/>
      <c r="H347" s="49"/>
      <c r="I347" s="49"/>
      <c r="J347" s="49"/>
      <c r="K347" s="49"/>
      <c r="L347" s="49"/>
      <c r="M347" s="49"/>
      <c r="N347" s="49"/>
      <c r="O347" s="49"/>
      <c r="P347" s="54"/>
      <c r="Q347" s="28">
        <v>4.2999999999999999E-4</v>
      </c>
      <c r="R347" s="29" t="s">
        <v>36</v>
      </c>
      <c r="S347" s="27">
        <v>100</v>
      </c>
      <c r="T347" s="83"/>
      <c r="U347" s="54"/>
      <c r="V347" s="54"/>
      <c r="W347" s="34"/>
    </row>
    <row r="348" spans="1:23" x14ac:dyDescent="0.25">
      <c r="A348" s="49"/>
      <c r="B348" s="51"/>
      <c r="C348" s="49"/>
      <c r="D348" s="49"/>
      <c r="E348" s="49"/>
      <c r="F348" s="49"/>
      <c r="G348" s="49"/>
      <c r="H348" s="49"/>
      <c r="I348" s="49"/>
      <c r="J348" s="49"/>
      <c r="K348" s="49"/>
      <c r="L348" s="49"/>
      <c r="M348" s="49"/>
      <c r="N348" s="49"/>
      <c r="O348" s="49"/>
      <c r="P348" s="54"/>
      <c r="Q348" s="28">
        <v>0.19628000000000001</v>
      </c>
      <c r="R348" s="29" t="s">
        <v>36</v>
      </c>
      <c r="S348" s="27">
        <v>3</v>
      </c>
      <c r="T348" s="83"/>
      <c r="U348" s="54"/>
      <c r="V348" s="54"/>
      <c r="W348" s="34"/>
    </row>
    <row r="349" spans="1:23" x14ac:dyDescent="0.25">
      <c r="A349" s="49"/>
      <c r="B349" s="51"/>
      <c r="C349" s="49"/>
      <c r="D349" s="49"/>
      <c r="E349" s="49"/>
      <c r="F349" s="49"/>
      <c r="G349" s="49"/>
      <c r="H349" s="49"/>
      <c r="I349" s="49"/>
      <c r="J349" s="49"/>
      <c r="K349" s="49"/>
      <c r="L349" s="49"/>
      <c r="M349" s="49"/>
      <c r="N349" s="49"/>
      <c r="O349" s="49"/>
      <c r="P349" s="54"/>
      <c r="Q349" s="28">
        <v>0.21137</v>
      </c>
      <c r="R349" s="29" t="s">
        <v>36</v>
      </c>
      <c r="S349" s="27">
        <v>2</v>
      </c>
      <c r="T349" s="83"/>
      <c r="U349" s="54"/>
      <c r="V349" s="54"/>
      <c r="W349" s="34"/>
    </row>
    <row r="350" spans="1:23" x14ac:dyDescent="0.25">
      <c r="A350" s="49"/>
      <c r="B350" s="51"/>
      <c r="C350" s="49"/>
      <c r="D350" s="49"/>
      <c r="E350" s="49"/>
      <c r="F350" s="49"/>
      <c r="G350" s="49"/>
      <c r="H350" s="49"/>
      <c r="I350" s="49"/>
      <c r="J350" s="49"/>
      <c r="K350" s="49"/>
      <c r="L350" s="49"/>
      <c r="M350" s="49"/>
      <c r="N350" s="49"/>
      <c r="O350" s="49"/>
      <c r="P350" s="54"/>
      <c r="Q350" s="28">
        <v>2.2536399999999999</v>
      </c>
      <c r="R350" s="29" t="s">
        <v>36</v>
      </c>
      <c r="S350" s="27">
        <v>3</v>
      </c>
      <c r="T350" s="83"/>
      <c r="U350" s="54"/>
      <c r="V350" s="54"/>
      <c r="W350" s="34"/>
    </row>
    <row r="351" spans="1:23" x14ac:dyDescent="0.25">
      <c r="A351" s="49"/>
      <c r="B351" s="51"/>
      <c r="C351" s="49"/>
      <c r="D351" s="49"/>
      <c r="E351" s="49"/>
      <c r="F351" s="49"/>
      <c r="G351" s="49"/>
      <c r="H351" s="49"/>
      <c r="I351" s="49"/>
      <c r="J351" s="49"/>
      <c r="K351" s="49"/>
      <c r="L351" s="49"/>
      <c r="M351" s="49"/>
      <c r="N351" s="49"/>
      <c r="O351" s="49"/>
      <c r="P351" s="54"/>
      <c r="Q351" s="28">
        <v>1.92933</v>
      </c>
      <c r="R351" s="29" t="s">
        <v>36</v>
      </c>
      <c r="S351" s="27">
        <v>2</v>
      </c>
      <c r="T351" s="83"/>
      <c r="U351" s="54"/>
      <c r="V351" s="54"/>
      <c r="W351" s="34"/>
    </row>
    <row r="352" spans="1:23" x14ac:dyDescent="0.25">
      <c r="A352" s="49"/>
      <c r="B352" s="51"/>
      <c r="C352" s="49"/>
      <c r="D352" s="49"/>
      <c r="E352" s="49"/>
      <c r="F352" s="49"/>
      <c r="G352" s="49"/>
      <c r="H352" s="49"/>
      <c r="I352" s="49"/>
      <c r="J352" s="49"/>
      <c r="K352" s="49"/>
      <c r="L352" s="49"/>
      <c r="M352" s="49"/>
      <c r="N352" s="49"/>
      <c r="O352" s="49"/>
      <c r="P352" s="54"/>
      <c r="Q352" s="28">
        <v>2.11517</v>
      </c>
      <c r="R352" s="29" t="s">
        <v>36</v>
      </c>
      <c r="S352" s="27">
        <v>1</v>
      </c>
      <c r="T352" s="83"/>
      <c r="U352" s="54"/>
      <c r="V352" s="54"/>
      <c r="W352" s="34"/>
    </row>
    <row r="353" spans="1:23" x14ac:dyDescent="0.25">
      <c r="A353" s="49"/>
      <c r="B353" s="51"/>
      <c r="C353" s="49"/>
      <c r="D353" s="49"/>
      <c r="E353" s="49"/>
      <c r="F353" s="49"/>
      <c r="G353" s="49"/>
      <c r="H353" s="49"/>
      <c r="I353" s="49"/>
      <c r="J353" s="49"/>
      <c r="K353" s="49"/>
      <c r="L353" s="49"/>
      <c r="M353" s="49"/>
      <c r="N353" s="49"/>
      <c r="O353" s="49"/>
      <c r="P353" s="54"/>
      <c r="Q353" s="28">
        <v>3.117E-2</v>
      </c>
      <c r="R353" s="29" t="s">
        <v>36</v>
      </c>
      <c r="S353" s="27">
        <v>15</v>
      </c>
      <c r="T353" s="83"/>
      <c r="U353" s="54"/>
      <c r="V353" s="54"/>
      <c r="W353" s="34"/>
    </row>
    <row r="354" spans="1:23" x14ac:dyDescent="0.25">
      <c r="A354" s="49"/>
      <c r="B354" s="51"/>
      <c r="C354" s="49"/>
      <c r="D354" s="49"/>
      <c r="E354" s="49"/>
      <c r="F354" s="49"/>
      <c r="G354" s="49"/>
      <c r="H354" s="49"/>
      <c r="I354" s="49"/>
      <c r="J354" s="49"/>
      <c r="K354" s="49"/>
      <c r="L354" s="49"/>
      <c r="M354" s="49"/>
      <c r="N354" s="49"/>
      <c r="O354" s="49"/>
      <c r="P354" s="54"/>
      <c r="Q354" s="28">
        <v>1.7828200000000001</v>
      </c>
      <c r="R354" s="29" t="s">
        <v>36</v>
      </c>
      <c r="S354" s="27">
        <v>3</v>
      </c>
      <c r="T354" s="83"/>
      <c r="U354" s="54"/>
      <c r="V354" s="54"/>
      <c r="W354" s="34"/>
    </row>
    <row r="355" spans="1:23" x14ac:dyDescent="0.25">
      <c r="A355" s="49"/>
      <c r="B355" s="51"/>
      <c r="C355" s="49"/>
      <c r="D355" s="49"/>
      <c r="E355" s="49"/>
      <c r="F355" s="49"/>
      <c r="G355" s="49"/>
      <c r="H355" s="49"/>
      <c r="I355" s="49"/>
      <c r="J355" s="49"/>
      <c r="K355" s="49"/>
      <c r="L355" s="49"/>
      <c r="M355" s="49"/>
      <c r="N355" s="49"/>
      <c r="O355" s="49"/>
      <c r="P355" s="54"/>
      <c r="Q355" s="28">
        <v>0.59872999999999998</v>
      </c>
      <c r="R355" s="29" t="s">
        <v>36</v>
      </c>
      <c r="S355" s="27">
        <v>2</v>
      </c>
      <c r="T355" s="83"/>
      <c r="U355" s="54"/>
      <c r="V355" s="54"/>
      <c r="W355" s="34"/>
    </row>
    <row r="356" spans="1:23" x14ac:dyDescent="0.25">
      <c r="A356" s="49"/>
      <c r="B356" s="51"/>
      <c r="C356" s="49"/>
      <c r="D356" s="49"/>
      <c r="E356" s="49"/>
      <c r="F356" s="49"/>
      <c r="G356" s="49"/>
      <c r="H356" s="49"/>
      <c r="I356" s="49"/>
      <c r="J356" s="49"/>
      <c r="K356" s="49"/>
      <c r="L356" s="49"/>
      <c r="M356" s="49"/>
      <c r="N356" s="49"/>
      <c r="O356" s="49"/>
      <c r="P356" s="54"/>
      <c r="Q356" s="28">
        <v>0.11257</v>
      </c>
      <c r="R356" s="29" t="s">
        <v>36</v>
      </c>
      <c r="S356" s="27">
        <v>10</v>
      </c>
      <c r="T356" s="83"/>
      <c r="U356" s="54"/>
      <c r="V356" s="54"/>
      <c r="W356" s="34"/>
    </row>
    <row r="357" spans="1:23" x14ac:dyDescent="0.25">
      <c r="A357" s="49"/>
      <c r="B357" s="51"/>
      <c r="C357" s="49"/>
      <c r="D357" s="49"/>
      <c r="E357" s="49"/>
      <c r="F357" s="49"/>
      <c r="G357" s="49"/>
      <c r="H357" s="49"/>
      <c r="I357" s="49"/>
      <c r="J357" s="49"/>
      <c r="K357" s="49"/>
      <c r="L357" s="49"/>
      <c r="M357" s="49"/>
      <c r="N357" s="49"/>
      <c r="O357" s="49"/>
      <c r="P357" s="54"/>
      <c r="Q357" s="28">
        <v>0.15919</v>
      </c>
      <c r="R357" s="29" t="s">
        <v>36</v>
      </c>
      <c r="S357" s="27">
        <v>10</v>
      </c>
      <c r="T357" s="83"/>
      <c r="U357" s="54"/>
      <c r="V357" s="54"/>
      <c r="W357" s="34"/>
    </row>
    <row r="358" spans="1:23" x14ac:dyDescent="0.25">
      <c r="A358" s="49"/>
      <c r="B358" s="51"/>
      <c r="C358" s="49"/>
      <c r="D358" s="49"/>
      <c r="E358" s="49"/>
      <c r="F358" s="49"/>
      <c r="G358" s="49"/>
      <c r="H358" s="49"/>
      <c r="I358" s="49"/>
      <c r="J358" s="49"/>
      <c r="K358" s="49"/>
      <c r="L358" s="49"/>
      <c r="M358" s="49"/>
      <c r="N358" s="49"/>
      <c r="O358" s="49"/>
      <c r="P358" s="54"/>
      <c r="Q358" s="28">
        <v>5.3879999999999997E-2</v>
      </c>
      <c r="R358" s="29" t="s">
        <v>36</v>
      </c>
      <c r="S358" s="27">
        <v>85</v>
      </c>
      <c r="T358" s="83"/>
      <c r="U358" s="54"/>
      <c r="V358" s="54"/>
      <c r="W358" s="34"/>
    </row>
    <row r="359" spans="1:23" x14ac:dyDescent="0.25">
      <c r="A359" s="49"/>
      <c r="B359" s="51"/>
      <c r="C359" s="49"/>
      <c r="D359" s="49"/>
      <c r="E359" s="49"/>
      <c r="F359" s="49"/>
      <c r="G359" s="49"/>
      <c r="H359" s="49"/>
      <c r="I359" s="49"/>
      <c r="J359" s="49"/>
      <c r="K359" s="49"/>
      <c r="L359" s="49"/>
      <c r="M359" s="49"/>
      <c r="N359" s="49"/>
      <c r="O359" s="49"/>
      <c r="P359" s="54"/>
      <c r="Q359" s="28">
        <v>4.5280000000000001E-2</v>
      </c>
      <c r="R359" s="29" t="s">
        <v>36</v>
      </c>
      <c r="S359" s="27">
        <v>15</v>
      </c>
      <c r="T359" s="83"/>
      <c r="U359" s="54"/>
      <c r="V359" s="54"/>
      <c r="W359" s="34"/>
    </row>
    <row r="360" spans="1:23" x14ac:dyDescent="0.25">
      <c r="A360" s="49"/>
      <c r="B360" s="51"/>
      <c r="C360" s="49"/>
      <c r="D360" s="49"/>
      <c r="E360" s="49"/>
      <c r="F360" s="49"/>
      <c r="G360" s="49"/>
      <c r="H360" s="49"/>
      <c r="I360" s="49"/>
      <c r="J360" s="49"/>
      <c r="K360" s="49"/>
      <c r="L360" s="49"/>
      <c r="M360" s="49"/>
      <c r="N360" s="49"/>
      <c r="O360" s="49"/>
      <c r="P360" s="54"/>
      <c r="Q360" s="28">
        <v>5.9589999999999997E-2</v>
      </c>
      <c r="R360" s="29" t="s">
        <v>36</v>
      </c>
      <c r="S360" s="27">
        <v>15</v>
      </c>
      <c r="T360" s="83"/>
      <c r="U360" s="54"/>
      <c r="V360" s="54"/>
      <c r="W360" s="34"/>
    </row>
    <row r="361" spans="1:23" x14ac:dyDescent="0.25">
      <c r="A361" s="49"/>
      <c r="B361" s="51"/>
      <c r="C361" s="49"/>
      <c r="D361" s="49"/>
      <c r="E361" s="49"/>
      <c r="F361" s="49"/>
      <c r="G361" s="49"/>
      <c r="H361" s="49"/>
      <c r="I361" s="49"/>
      <c r="J361" s="49"/>
      <c r="K361" s="49"/>
      <c r="L361" s="49"/>
      <c r="M361" s="49"/>
      <c r="N361" s="49"/>
      <c r="O361" s="49"/>
      <c r="P361" s="54"/>
      <c r="Q361" s="28">
        <v>9.7040000000000001E-2</v>
      </c>
      <c r="R361" s="29" t="s">
        <v>36</v>
      </c>
      <c r="S361" s="27">
        <v>39</v>
      </c>
      <c r="T361" s="83"/>
      <c r="U361" s="54"/>
      <c r="V361" s="54"/>
      <c r="W361" s="34"/>
    </row>
    <row r="362" spans="1:23" x14ac:dyDescent="0.25">
      <c r="A362" s="49"/>
      <c r="B362" s="51"/>
      <c r="C362" s="49"/>
      <c r="D362" s="49"/>
      <c r="E362" s="49"/>
      <c r="F362" s="49"/>
      <c r="G362" s="49"/>
      <c r="H362" s="49"/>
      <c r="I362" s="49"/>
      <c r="J362" s="49"/>
      <c r="K362" s="49"/>
      <c r="L362" s="49"/>
      <c r="M362" s="49"/>
      <c r="N362" s="49"/>
      <c r="O362" s="49"/>
      <c r="P362" s="54"/>
      <c r="Q362" s="28">
        <v>8.4830000000000003E-2</v>
      </c>
      <c r="R362" s="29" t="s">
        <v>36</v>
      </c>
      <c r="S362" s="27">
        <v>34</v>
      </c>
      <c r="T362" s="83"/>
      <c r="U362" s="54"/>
      <c r="V362" s="54"/>
      <c r="W362" s="34"/>
    </row>
    <row r="363" spans="1:23" x14ac:dyDescent="0.25">
      <c r="A363" s="49"/>
      <c r="B363" s="51"/>
      <c r="C363" s="49"/>
      <c r="D363" s="49"/>
      <c r="E363" s="49"/>
      <c r="F363" s="49"/>
      <c r="G363" s="49"/>
      <c r="H363" s="49"/>
      <c r="I363" s="49"/>
      <c r="J363" s="49"/>
      <c r="K363" s="49"/>
      <c r="L363" s="49"/>
      <c r="M363" s="49"/>
      <c r="N363" s="49"/>
      <c r="O363" s="49"/>
      <c r="P363" s="54"/>
      <c r="Q363" s="28">
        <v>5.8799999999999998E-2</v>
      </c>
      <c r="R363" s="29" t="s">
        <v>36</v>
      </c>
      <c r="S363" s="27">
        <v>17</v>
      </c>
      <c r="T363" s="83"/>
      <c r="U363" s="54"/>
      <c r="V363" s="54"/>
      <c r="W363" s="34"/>
    </row>
    <row r="364" spans="1:23" x14ac:dyDescent="0.25">
      <c r="A364" s="49"/>
      <c r="B364" s="51"/>
      <c r="C364" s="49"/>
      <c r="D364" s="49"/>
      <c r="E364" s="49"/>
      <c r="F364" s="49"/>
      <c r="G364" s="49"/>
      <c r="H364" s="49"/>
      <c r="I364" s="49"/>
      <c r="J364" s="49"/>
      <c r="K364" s="49"/>
      <c r="L364" s="49"/>
      <c r="M364" s="49"/>
      <c r="N364" s="49"/>
      <c r="O364" s="49"/>
      <c r="P364" s="54"/>
      <c r="Q364" s="28">
        <v>0.10213999999999999</v>
      </c>
      <c r="R364" s="29" t="s">
        <v>36</v>
      </c>
      <c r="S364" s="27">
        <v>17</v>
      </c>
      <c r="T364" s="83"/>
      <c r="U364" s="54"/>
      <c r="V364" s="54"/>
      <c r="W364" s="34"/>
    </row>
    <row r="365" spans="1:23" x14ac:dyDescent="0.25">
      <c r="A365" s="49"/>
      <c r="B365" s="51"/>
      <c r="C365" s="49"/>
      <c r="D365" s="49"/>
      <c r="E365" s="49"/>
      <c r="F365" s="49"/>
      <c r="G365" s="49"/>
      <c r="H365" s="49"/>
      <c r="I365" s="49"/>
      <c r="J365" s="49"/>
      <c r="K365" s="49"/>
      <c r="L365" s="49"/>
      <c r="M365" s="49"/>
      <c r="N365" s="49"/>
      <c r="O365" s="49"/>
      <c r="P365" s="54"/>
      <c r="Q365" s="28">
        <v>0.19281999999999999</v>
      </c>
      <c r="R365" s="29" t="s">
        <v>36</v>
      </c>
      <c r="S365" s="27">
        <v>14</v>
      </c>
      <c r="T365" s="83"/>
      <c r="U365" s="54"/>
      <c r="V365" s="54"/>
      <c r="W365" s="34"/>
    </row>
    <row r="366" spans="1:23" x14ac:dyDescent="0.25">
      <c r="A366" s="49"/>
      <c r="B366" s="51"/>
      <c r="C366" s="49"/>
      <c r="D366" s="49"/>
      <c r="E366" s="49"/>
      <c r="F366" s="49"/>
      <c r="G366" s="49"/>
      <c r="H366" s="49"/>
      <c r="I366" s="49"/>
      <c r="J366" s="49"/>
      <c r="K366" s="49"/>
      <c r="L366" s="49"/>
      <c r="M366" s="49"/>
      <c r="N366" s="49"/>
      <c r="O366" s="49"/>
      <c r="P366" s="54"/>
      <c r="Q366" s="28">
        <v>0.20426</v>
      </c>
      <c r="R366" s="29" t="s">
        <v>36</v>
      </c>
      <c r="S366" s="27">
        <v>16</v>
      </c>
      <c r="T366" s="83"/>
      <c r="U366" s="54"/>
      <c r="V366" s="54"/>
      <c r="W366" s="34"/>
    </row>
    <row r="367" spans="1:23" x14ac:dyDescent="0.25">
      <c r="A367" s="49"/>
      <c r="B367" s="51"/>
      <c r="C367" s="49"/>
      <c r="D367" s="49"/>
      <c r="E367" s="49"/>
      <c r="F367" s="49"/>
      <c r="G367" s="49"/>
      <c r="H367" s="49"/>
      <c r="I367" s="49"/>
      <c r="J367" s="49"/>
      <c r="K367" s="49"/>
      <c r="L367" s="49"/>
      <c r="M367" s="49"/>
      <c r="N367" s="49"/>
      <c r="O367" s="49"/>
      <c r="P367" s="54"/>
      <c r="Q367" s="28">
        <v>0.27968999999999999</v>
      </c>
      <c r="R367" s="29" t="s">
        <v>36</v>
      </c>
      <c r="S367" s="27">
        <v>12</v>
      </c>
      <c r="T367" s="83"/>
      <c r="U367" s="54"/>
      <c r="V367" s="54"/>
      <c r="W367" s="34"/>
    </row>
    <row r="368" spans="1:23" x14ac:dyDescent="0.25">
      <c r="A368" s="49"/>
      <c r="B368" s="51"/>
      <c r="C368" s="49"/>
      <c r="D368" s="49"/>
      <c r="E368" s="49"/>
      <c r="F368" s="49"/>
      <c r="G368" s="49"/>
      <c r="H368" s="49"/>
      <c r="I368" s="49"/>
      <c r="J368" s="49"/>
      <c r="K368" s="49"/>
      <c r="L368" s="49"/>
      <c r="M368" s="49"/>
      <c r="N368" s="49"/>
      <c r="O368" s="49"/>
      <c r="P368" s="54"/>
      <c r="Q368" s="28">
        <v>0.30199999999999999</v>
      </c>
      <c r="R368" s="29" t="s">
        <v>36</v>
      </c>
      <c r="S368" s="27">
        <v>4</v>
      </c>
      <c r="T368" s="83"/>
      <c r="U368" s="54"/>
      <c r="V368" s="54"/>
      <c r="W368" s="34"/>
    </row>
    <row r="369" spans="1:23" x14ac:dyDescent="0.25">
      <c r="A369" s="49"/>
      <c r="B369" s="51"/>
      <c r="C369" s="49"/>
      <c r="D369" s="49"/>
      <c r="E369" s="49"/>
      <c r="F369" s="49"/>
      <c r="G369" s="49"/>
      <c r="H369" s="49"/>
      <c r="I369" s="49"/>
      <c r="J369" s="49"/>
      <c r="K369" s="49"/>
      <c r="L369" s="49"/>
      <c r="M369" s="49"/>
      <c r="N369" s="49"/>
      <c r="O369" s="49"/>
      <c r="P369" s="54"/>
      <c r="Q369" s="28">
        <v>4.0259999999999997E-2</v>
      </c>
      <c r="R369" s="29" t="s">
        <v>36</v>
      </c>
      <c r="S369" s="27">
        <v>5</v>
      </c>
      <c r="T369" s="83"/>
      <c r="U369" s="54"/>
      <c r="V369" s="54"/>
      <c r="W369" s="34"/>
    </row>
    <row r="370" spans="1:23" x14ac:dyDescent="0.25">
      <c r="A370" s="49"/>
      <c r="B370" s="51"/>
      <c r="C370" s="49"/>
      <c r="D370" s="49"/>
      <c r="E370" s="49"/>
      <c r="F370" s="49"/>
      <c r="G370" s="49"/>
      <c r="H370" s="49"/>
      <c r="I370" s="49"/>
      <c r="J370" s="49"/>
      <c r="K370" s="49"/>
      <c r="L370" s="49"/>
      <c r="M370" s="49"/>
      <c r="N370" s="49"/>
      <c r="O370" s="49"/>
      <c r="P370" s="54"/>
      <c r="Q370" s="28">
        <v>6.6790000000000002E-2</v>
      </c>
      <c r="R370" s="29" t="s">
        <v>36</v>
      </c>
      <c r="S370" s="27">
        <v>5</v>
      </c>
      <c r="T370" s="83"/>
      <c r="U370" s="54"/>
      <c r="V370" s="54"/>
      <c r="W370" s="34"/>
    </row>
    <row r="371" spans="1:23" x14ac:dyDescent="0.25">
      <c r="A371" s="49"/>
      <c r="B371" s="51"/>
      <c r="C371" s="49"/>
      <c r="D371" s="49"/>
      <c r="E371" s="49"/>
      <c r="F371" s="49"/>
      <c r="G371" s="49"/>
      <c r="H371" s="49"/>
      <c r="I371" s="49"/>
      <c r="J371" s="49"/>
      <c r="K371" s="49"/>
      <c r="L371" s="49"/>
      <c r="M371" s="49"/>
      <c r="N371" s="49"/>
      <c r="O371" s="49"/>
      <c r="P371" s="54"/>
      <c r="Q371" s="28">
        <v>7.2120000000000004E-2</v>
      </c>
      <c r="R371" s="29" t="s">
        <v>36</v>
      </c>
      <c r="S371" s="27">
        <v>5</v>
      </c>
      <c r="T371" s="83"/>
      <c r="U371" s="54"/>
      <c r="V371" s="54"/>
      <c r="W371" s="34"/>
    </row>
    <row r="372" spans="1:23" x14ac:dyDescent="0.25">
      <c r="A372" s="49"/>
      <c r="B372" s="51"/>
      <c r="C372" s="49"/>
      <c r="D372" s="49"/>
      <c r="E372" s="49"/>
      <c r="F372" s="49"/>
      <c r="G372" s="49"/>
      <c r="H372" s="49"/>
      <c r="I372" s="49"/>
      <c r="J372" s="49"/>
      <c r="K372" s="49"/>
      <c r="L372" s="49"/>
      <c r="M372" s="49"/>
      <c r="N372" s="49"/>
      <c r="O372" s="49"/>
      <c r="P372" s="54"/>
      <c r="Q372" s="28">
        <v>8.6449999999999999E-2</v>
      </c>
      <c r="R372" s="29" t="s">
        <v>36</v>
      </c>
      <c r="S372" s="27">
        <v>5</v>
      </c>
      <c r="T372" s="83"/>
      <c r="U372" s="54"/>
      <c r="V372" s="54"/>
      <c r="W372" s="34"/>
    </row>
    <row r="373" spans="1:23" x14ac:dyDescent="0.25">
      <c r="A373" s="49"/>
      <c r="B373" s="51"/>
      <c r="C373" s="49"/>
      <c r="D373" s="49"/>
      <c r="E373" s="49"/>
      <c r="F373" s="49"/>
      <c r="G373" s="49"/>
      <c r="H373" s="49"/>
      <c r="I373" s="49"/>
      <c r="J373" s="49"/>
      <c r="K373" s="49"/>
      <c r="L373" s="49"/>
      <c r="M373" s="49"/>
      <c r="N373" s="49"/>
      <c r="O373" s="49"/>
      <c r="P373" s="54"/>
      <c r="Q373" s="28">
        <v>1.234E-2</v>
      </c>
      <c r="R373" s="29" t="s">
        <v>36</v>
      </c>
      <c r="S373" s="27">
        <v>10</v>
      </c>
      <c r="T373" s="83"/>
      <c r="U373" s="54"/>
      <c r="V373" s="54"/>
      <c r="W373" s="34"/>
    </row>
    <row r="374" spans="1:23" x14ac:dyDescent="0.25">
      <c r="A374" s="49"/>
      <c r="B374" s="51"/>
      <c r="C374" s="49"/>
      <c r="D374" s="49"/>
      <c r="E374" s="49"/>
      <c r="F374" s="49"/>
      <c r="G374" s="49"/>
      <c r="H374" s="49"/>
      <c r="I374" s="49"/>
      <c r="J374" s="49"/>
      <c r="K374" s="49"/>
      <c r="L374" s="49"/>
      <c r="M374" s="49"/>
      <c r="N374" s="49"/>
      <c r="O374" s="49"/>
      <c r="P374" s="54"/>
      <c r="Q374" s="28">
        <v>0.10829</v>
      </c>
      <c r="R374" s="29" t="s">
        <v>37</v>
      </c>
      <c r="S374" s="27">
        <v>5</v>
      </c>
      <c r="T374" s="83"/>
      <c r="U374" s="54"/>
      <c r="V374" s="54"/>
      <c r="W374" s="34"/>
    </row>
    <row r="375" spans="1:23" x14ac:dyDescent="0.25">
      <c r="A375" s="49"/>
      <c r="B375" s="51"/>
      <c r="C375" s="49"/>
      <c r="D375" s="49"/>
      <c r="E375" s="49"/>
      <c r="F375" s="49"/>
      <c r="G375" s="49"/>
      <c r="H375" s="49"/>
      <c r="I375" s="49"/>
      <c r="J375" s="49"/>
      <c r="K375" s="49"/>
      <c r="L375" s="49"/>
      <c r="M375" s="49"/>
      <c r="N375" s="49"/>
      <c r="O375" s="49"/>
      <c r="P375" s="54"/>
      <c r="Q375" s="28">
        <v>9.6740000000000007E-2</v>
      </c>
      <c r="R375" s="29" t="s">
        <v>37</v>
      </c>
      <c r="S375" s="27">
        <v>5</v>
      </c>
      <c r="T375" s="83"/>
      <c r="U375" s="54"/>
      <c r="V375" s="54"/>
      <c r="W375" s="34"/>
    </row>
    <row r="376" spans="1:23" x14ac:dyDescent="0.25">
      <c r="A376" s="49"/>
      <c r="B376" s="51"/>
      <c r="C376" s="49"/>
      <c r="D376" s="49"/>
      <c r="E376" s="49"/>
      <c r="F376" s="49"/>
      <c r="G376" s="49"/>
      <c r="H376" s="49"/>
      <c r="I376" s="49"/>
      <c r="J376" s="49"/>
      <c r="K376" s="49"/>
      <c r="L376" s="49"/>
      <c r="M376" s="49"/>
      <c r="N376" s="49"/>
      <c r="O376" s="49"/>
      <c r="P376" s="54"/>
      <c r="Q376" s="28">
        <v>3.1460000000000002E-2</v>
      </c>
      <c r="R376" s="29" t="s">
        <v>36</v>
      </c>
      <c r="S376" s="27">
        <v>5</v>
      </c>
      <c r="T376" s="83"/>
      <c r="U376" s="54"/>
      <c r="V376" s="54"/>
      <c r="W376" s="34"/>
    </row>
    <row r="377" spans="1:23" x14ac:dyDescent="0.25">
      <c r="A377" s="49"/>
      <c r="B377" s="51"/>
      <c r="C377" s="49"/>
      <c r="D377" s="49"/>
      <c r="E377" s="49"/>
      <c r="F377" s="49"/>
      <c r="G377" s="49"/>
      <c r="H377" s="49"/>
      <c r="I377" s="49"/>
      <c r="J377" s="49"/>
      <c r="K377" s="49"/>
      <c r="L377" s="49"/>
      <c r="M377" s="49"/>
      <c r="N377" s="49"/>
      <c r="O377" s="49"/>
      <c r="P377" s="54"/>
      <c r="Q377" s="28">
        <v>7.4440000000000006E-2</v>
      </c>
      <c r="R377" s="29" t="s">
        <v>41</v>
      </c>
      <c r="S377" s="27">
        <v>200</v>
      </c>
      <c r="T377" s="83"/>
      <c r="U377" s="54"/>
      <c r="V377" s="54"/>
      <c r="W377" s="34"/>
    </row>
    <row r="378" spans="1:23" x14ac:dyDescent="0.25">
      <c r="A378" s="49"/>
      <c r="B378" s="51"/>
      <c r="C378" s="49"/>
      <c r="D378" s="49"/>
      <c r="E378" s="49"/>
      <c r="F378" s="49"/>
      <c r="G378" s="49"/>
      <c r="H378" s="49"/>
      <c r="I378" s="49"/>
      <c r="J378" s="49"/>
      <c r="K378" s="49"/>
      <c r="L378" s="49"/>
      <c r="M378" s="49"/>
      <c r="N378" s="49"/>
      <c r="O378" s="49"/>
      <c r="P378" s="54"/>
      <c r="Q378" s="28">
        <v>5.9479999999999998E-2</v>
      </c>
      <c r="R378" s="29" t="s">
        <v>41</v>
      </c>
      <c r="S378" s="27">
        <v>630</v>
      </c>
      <c r="T378" s="83"/>
      <c r="U378" s="54"/>
      <c r="V378" s="54"/>
      <c r="W378" s="34"/>
    </row>
    <row r="379" spans="1:23" x14ac:dyDescent="0.25">
      <c r="A379" s="49"/>
      <c r="B379" s="51"/>
      <c r="C379" s="49"/>
      <c r="D379" s="49"/>
      <c r="E379" s="49"/>
      <c r="F379" s="49"/>
      <c r="G379" s="49"/>
      <c r="H379" s="49"/>
      <c r="I379" s="49"/>
      <c r="J379" s="49"/>
      <c r="K379" s="49"/>
      <c r="L379" s="49"/>
      <c r="M379" s="49"/>
      <c r="N379" s="49"/>
      <c r="O379" s="49"/>
      <c r="P379" s="54"/>
      <c r="Q379" s="28">
        <v>2.605E-2</v>
      </c>
      <c r="R379" s="29" t="s">
        <v>41</v>
      </c>
      <c r="S379" s="27">
        <v>330</v>
      </c>
      <c r="T379" s="83"/>
      <c r="U379" s="54"/>
      <c r="V379" s="54"/>
      <c r="W379" s="34"/>
    </row>
    <row r="380" spans="1:23" x14ac:dyDescent="0.25">
      <c r="A380" s="49"/>
      <c r="B380" s="51"/>
      <c r="C380" s="49"/>
      <c r="D380" s="49"/>
      <c r="E380" s="49"/>
      <c r="F380" s="49"/>
      <c r="G380" s="49"/>
      <c r="H380" s="49"/>
      <c r="I380" s="49"/>
      <c r="J380" s="49"/>
      <c r="K380" s="49"/>
      <c r="L380" s="49"/>
      <c r="M380" s="49"/>
      <c r="N380" s="49"/>
      <c r="O380" s="49"/>
      <c r="P380" s="54"/>
      <c r="Q380" s="28">
        <v>7.3910000000000003E-2</v>
      </c>
      <c r="R380" s="29" t="s">
        <v>41</v>
      </c>
      <c r="S380" s="27">
        <v>300</v>
      </c>
      <c r="T380" s="83"/>
      <c r="U380" s="54"/>
      <c r="V380" s="54"/>
      <c r="W380" s="34"/>
    </row>
    <row r="381" spans="1:23" x14ac:dyDescent="0.25">
      <c r="A381" s="49"/>
      <c r="B381" s="51"/>
      <c r="C381" s="49"/>
      <c r="D381" s="49"/>
      <c r="E381" s="49"/>
      <c r="F381" s="49"/>
      <c r="G381" s="49"/>
      <c r="H381" s="49"/>
      <c r="I381" s="49"/>
      <c r="J381" s="49"/>
      <c r="K381" s="49"/>
      <c r="L381" s="49"/>
      <c r="M381" s="49"/>
      <c r="N381" s="49"/>
      <c r="O381" s="49"/>
      <c r="P381" s="54"/>
      <c r="Q381" s="28">
        <v>3.0550000000000001E-2</v>
      </c>
      <c r="R381" s="29" t="s">
        <v>41</v>
      </c>
      <c r="S381" s="27">
        <v>36</v>
      </c>
      <c r="T381" s="83"/>
      <c r="U381" s="54"/>
      <c r="V381" s="54"/>
      <c r="W381" s="34"/>
    </row>
    <row r="382" spans="1:23" x14ac:dyDescent="0.25">
      <c r="A382" s="49"/>
      <c r="B382" s="51"/>
      <c r="C382" s="49"/>
      <c r="D382" s="49"/>
      <c r="E382" s="49"/>
      <c r="F382" s="49"/>
      <c r="G382" s="49"/>
      <c r="H382" s="49"/>
      <c r="I382" s="49"/>
      <c r="J382" s="49"/>
      <c r="K382" s="49"/>
      <c r="L382" s="49"/>
      <c r="M382" s="49"/>
      <c r="N382" s="49"/>
      <c r="O382" s="49"/>
      <c r="P382" s="54"/>
      <c r="Q382" s="28">
        <v>1.9290000000000002E-2</v>
      </c>
      <c r="R382" s="29" t="s">
        <v>36</v>
      </c>
      <c r="S382" s="27">
        <v>550</v>
      </c>
      <c r="T382" s="83"/>
      <c r="U382" s="54"/>
      <c r="V382" s="54"/>
      <c r="W382" s="34"/>
    </row>
    <row r="383" spans="1:23" x14ac:dyDescent="0.25">
      <c r="A383" s="49"/>
      <c r="B383" s="51"/>
      <c r="C383" s="49"/>
      <c r="D383" s="49"/>
      <c r="E383" s="49"/>
      <c r="F383" s="49"/>
      <c r="G383" s="49"/>
      <c r="H383" s="49"/>
      <c r="I383" s="49"/>
      <c r="J383" s="49"/>
      <c r="K383" s="49"/>
      <c r="L383" s="49"/>
      <c r="M383" s="49"/>
      <c r="N383" s="49"/>
      <c r="O383" s="49"/>
      <c r="P383" s="54"/>
      <c r="Q383" s="28">
        <v>2.6159999999999999E-2</v>
      </c>
      <c r="R383" s="29" t="s">
        <v>36</v>
      </c>
      <c r="S383" s="27">
        <v>550</v>
      </c>
      <c r="T383" s="83"/>
      <c r="U383" s="54"/>
      <c r="V383" s="54"/>
      <c r="W383" s="34"/>
    </row>
    <row r="384" spans="1:23" x14ac:dyDescent="0.25">
      <c r="A384" s="49"/>
      <c r="B384" s="51"/>
      <c r="C384" s="49"/>
      <c r="D384" s="49"/>
      <c r="E384" s="49"/>
      <c r="F384" s="49"/>
      <c r="G384" s="49"/>
      <c r="H384" s="49"/>
      <c r="I384" s="49"/>
      <c r="J384" s="49"/>
      <c r="K384" s="49"/>
      <c r="L384" s="49"/>
      <c r="M384" s="49"/>
      <c r="N384" s="49"/>
      <c r="O384" s="49"/>
      <c r="P384" s="54"/>
      <c r="Q384" s="28">
        <v>1.9E-3</v>
      </c>
      <c r="R384" s="29" t="s">
        <v>36</v>
      </c>
      <c r="S384" s="27">
        <v>200</v>
      </c>
      <c r="T384" s="83"/>
      <c r="U384" s="54"/>
      <c r="V384" s="54"/>
      <c r="W384" s="34"/>
    </row>
    <row r="385" spans="1:23" x14ac:dyDescent="0.25">
      <c r="A385" s="49"/>
      <c r="B385" s="51"/>
      <c r="C385" s="49"/>
      <c r="D385" s="49"/>
      <c r="E385" s="49"/>
      <c r="F385" s="49"/>
      <c r="G385" s="49"/>
      <c r="H385" s="49"/>
      <c r="I385" s="49"/>
      <c r="J385" s="49"/>
      <c r="K385" s="49"/>
      <c r="L385" s="49"/>
      <c r="M385" s="49"/>
      <c r="N385" s="49"/>
      <c r="O385" s="49"/>
      <c r="P385" s="54"/>
      <c r="Q385" s="28">
        <v>2.0100000000000001E-3</v>
      </c>
      <c r="R385" s="29" t="s">
        <v>36</v>
      </c>
      <c r="S385" s="27">
        <v>200</v>
      </c>
      <c r="T385" s="83"/>
      <c r="U385" s="54"/>
      <c r="V385" s="54"/>
      <c r="W385" s="34"/>
    </row>
    <row r="386" spans="1:23" x14ac:dyDescent="0.25">
      <c r="A386" s="49"/>
      <c r="B386" s="51"/>
      <c r="C386" s="49"/>
      <c r="D386" s="49"/>
      <c r="E386" s="49"/>
      <c r="F386" s="49"/>
      <c r="G386" s="49"/>
      <c r="H386" s="49"/>
      <c r="I386" s="49"/>
      <c r="J386" s="49"/>
      <c r="K386" s="49"/>
      <c r="L386" s="49"/>
      <c r="M386" s="49"/>
      <c r="N386" s="49"/>
      <c r="O386" s="49"/>
      <c r="P386" s="54"/>
      <c r="Q386" s="28">
        <v>2.14E-3</v>
      </c>
      <c r="R386" s="29" t="s">
        <v>36</v>
      </c>
      <c r="S386" s="27">
        <v>200</v>
      </c>
      <c r="T386" s="83"/>
      <c r="U386" s="54"/>
      <c r="V386" s="54"/>
      <c r="W386" s="34"/>
    </row>
    <row r="387" spans="1:23" x14ac:dyDescent="0.25">
      <c r="A387" s="49"/>
      <c r="B387" s="51"/>
      <c r="C387" s="49"/>
      <c r="D387" s="49"/>
      <c r="E387" s="49"/>
      <c r="F387" s="49"/>
      <c r="G387" s="49"/>
      <c r="H387" s="49"/>
      <c r="I387" s="49"/>
      <c r="J387" s="49"/>
      <c r="K387" s="49"/>
      <c r="L387" s="49"/>
      <c r="M387" s="49"/>
      <c r="N387" s="49"/>
      <c r="O387" s="49"/>
      <c r="P387" s="54"/>
      <c r="Q387" s="28">
        <v>4.333E-2</v>
      </c>
      <c r="R387" s="29" t="s">
        <v>36</v>
      </c>
      <c r="S387" s="27">
        <v>25</v>
      </c>
      <c r="T387" s="83"/>
      <c r="U387" s="54"/>
      <c r="V387" s="54"/>
      <c r="W387" s="34"/>
    </row>
    <row r="388" spans="1:23" x14ac:dyDescent="0.25">
      <c r="A388" s="49"/>
      <c r="B388" s="51"/>
      <c r="C388" s="49"/>
      <c r="D388" s="49"/>
      <c r="E388" s="49"/>
      <c r="F388" s="49"/>
      <c r="G388" s="49"/>
      <c r="H388" s="49"/>
      <c r="I388" s="49"/>
      <c r="J388" s="49"/>
      <c r="K388" s="49"/>
      <c r="L388" s="49"/>
      <c r="M388" s="49"/>
      <c r="N388" s="49"/>
      <c r="O388" s="49"/>
      <c r="P388" s="54"/>
      <c r="Q388" s="28">
        <v>0.14971999999999999</v>
      </c>
      <c r="R388" s="29" t="s">
        <v>36</v>
      </c>
      <c r="S388" s="27">
        <v>50</v>
      </c>
      <c r="T388" s="83"/>
      <c r="U388" s="54"/>
      <c r="V388" s="54"/>
      <c r="W388" s="34"/>
    </row>
    <row r="389" spans="1:23" x14ac:dyDescent="0.25">
      <c r="A389" s="49"/>
      <c r="B389" s="51"/>
      <c r="C389" s="49"/>
      <c r="D389" s="49"/>
      <c r="E389" s="49"/>
      <c r="F389" s="49"/>
      <c r="G389" s="49"/>
      <c r="H389" s="49"/>
      <c r="I389" s="49"/>
      <c r="J389" s="49"/>
      <c r="K389" s="49"/>
      <c r="L389" s="49"/>
      <c r="M389" s="49"/>
      <c r="N389" s="49"/>
      <c r="O389" s="49"/>
      <c r="P389" s="54"/>
      <c r="Q389" s="28">
        <v>0.24310000000000001</v>
      </c>
      <c r="R389" s="29" t="s">
        <v>36</v>
      </c>
      <c r="S389" s="27">
        <v>280</v>
      </c>
      <c r="T389" s="83"/>
      <c r="U389" s="54"/>
      <c r="V389" s="54"/>
      <c r="W389" s="34"/>
    </row>
    <row r="390" spans="1:23" x14ac:dyDescent="0.25">
      <c r="A390" s="49"/>
      <c r="B390" s="51"/>
      <c r="C390" s="49"/>
      <c r="D390" s="49"/>
      <c r="E390" s="49"/>
      <c r="F390" s="49"/>
      <c r="G390" s="49"/>
      <c r="H390" s="49"/>
      <c r="I390" s="49"/>
      <c r="J390" s="49"/>
      <c r="K390" s="49"/>
      <c r="L390" s="49"/>
      <c r="M390" s="49"/>
      <c r="N390" s="49"/>
      <c r="O390" s="49"/>
      <c r="P390" s="54"/>
      <c r="Q390" s="28">
        <v>8.0890000000000004E-2</v>
      </c>
      <c r="R390" s="29" t="s">
        <v>36</v>
      </c>
      <c r="S390" s="27">
        <v>280</v>
      </c>
      <c r="T390" s="83"/>
      <c r="U390" s="54"/>
      <c r="V390" s="54"/>
      <c r="W390" s="34"/>
    </row>
    <row r="391" spans="1:23" x14ac:dyDescent="0.25">
      <c r="A391" s="49"/>
      <c r="B391" s="51"/>
      <c r="C391" s="49"/>
      <c r="D391" s="49"/>
      <c r="E391" s="49"/>
      <c r="F391" s="49"/>
      <c r="G391" s="49"/>
      <c r="H391" s="49"/>
      <c r="I391" s="49"/>
      <c r="J391" s="49"/>
      <c r="K391" s="49"/>
      <c r="L391" s="49"/>
      <c r="M391" s="49"/>
      <c r="N391" s="49"/>
      <c r="O391" s="49"/>
      <c r="P391" s="54"/>
      <c r="Q391" s="28">
        <v>5.4218099999999998</v>
      </c>
      <c r="R391" s="29" t="s">
        <v>36</v>
      </c>
      <c r="S391" s="27">
        <v>1</v>
      </c>
      <c r="T391" s="83"/>
      <c r="U391" s="54"/>
      <c r="V391" s="54"/>
      <c r="W391" s="34"/>
    </row>
    <row r="392" spans="1:23" x14ac:dyDescent="0.25">
      <c r="A392" s="49"/>
      <c r="B392" s="51"/>
      <c r="C392" s="49"/>
      <c r="D392" s="49"/>
      <c r="E392" s="49"/>
      <c r="F392" s="49"/>
      <c r="G392" s="49"/>
      <c r="H392" s="49"/>
      <c r="I392" s="49"/>
      <c r="J392" s="49"/>
      <c r="K392" s="49"/>
      <c r="L392" s="49"/>
      <c r="M392" s="49"/>
      <c r="N392" s="49"/>
      <c r="O392" s="49"/>
      <c r="P392" s="54"/>
      <c r="Q392" s="28">
        <v>5.8560000000000001E-2</v>
      </c>
      <c r="R392" s="29" t="s">
        <v>36</v>
      </c>
      <c r="S392" s="27">
        <v>5</v>
      </c>
      <c r="T392" s="83"/>
      <c r="U392" s="54"/>
      <c r="V392" s="54"/>
      <c r="W392" s="34"/>
    </row>
    <row r="393" spans="1:23" x14ac:dyDescent="0.25">
      <c r="A393" s="49"/>
      <c r="B393" s="51"/>
      <c r="C393" s="49"/>
      <c r="D393" s="49"/>
      <c r="E393" s="49"/>
      <c r="F393" s="49"/>
      <c r="G393" s="49"/>
      <c r="H393" s="49"/>
      <c r="I393" s="49"/>
      <c r="J393" s="49"/>
      <c r="K393" s="49"/>
      <c r="L393" s="49"/>
      <c r="M393" s="49"/>
      <c r="N393" s="49"/>
      <c r="O393" s="49"/>
      <c r="P393" s="54"/>
      <c r="Q393" s="28">
        <v>5.1860000000000003E-2</v>
      </c>
      <c r="R393" s="29" t="s">
        <v>36</v>
      </c>
      <c r="S393" s="27">
        <v>5</v>
      </c>
      <c r="T393" s="83"/>
      <c r="U393" s="54"/>
      <c r="V393" s="54"/>
      <c r="W393" s="34"/>
    </row>
    <row r="394" spans="1:23" x14ac:dyDescent="0.25">
      <c r="A394" s="49"/>
      <c r="B394" s="51"/>
      <c r="C394" s="49"/>
      <c r="D394" s="49"/>
      <c r="E394" s="49"/>
      <c r="F394" s="49"/>
      <c r="G394" s="49"/>
      <c r="H394" s="49"/>
      <c r="I394" s="49"/>
      <c r="J394" s="49"/>
      <c r="K394" s="49"/>
      <c r="L394" s="49"/>
      <c r="M394" s="49"/>
      <c r="N394" s="49"/>
      <c r="O394" s="49"/>
      <c r="P394" s="54"/>
      <c r="Q394" s="28">
        <v>5.9319999999999998E-2</v>
      </c>
      <c r="R394" s="29" t="s">
        <v>36</v>
      </c>
      <c r="S394" s="27">
        <v>5</v>
      </c>
      <c r="T394" s="83"/>
      <c r="U394" s="54"/>
      <c r="V394" s="54"/>
      <c r="W394" s="34"/>
    </row>
    <row r="395" spans="1:23" x14ac:dyDescent="0.25">
      <c r="A395" s="49"/>
      <c r="B395" s="51"/>
      <c r="C395" s="49"/>
      <c r="D395" s="49"/>
      <c r="E395" s="49"/>
      <c r="F395" s="49"/>
      <c r="G395" s="49"/>
      <c r="H395" s="49"/>
      <c r="I395" s="49"/>
      <c r="J395" s="49"/>
      <c r="K395" s="49"/>
      <c r="L395" s="49"/>
      <c r="M395" s="49"/>
      <c r="N395" s="49"/>
      <c r="O395" s="49"/>
      <c r="P395" s="54"/>
      <c r="Q395" s="28">
        <v>7.4649999999999994E-2</v>
      </c>
      <c r="R395" s="29" t="s">
        <v>36</v>
      </c>
      <c r="S395" s="27">
        <v>5</v>
      </c>
      <c r="T395" s="83"/>
      <c r="U395" s="54"/>
      <c r="V395" s="54"/>
      <c r="W395" s="34"/>
    </row>
    <row r="396" spans="1:23" x14ac:dyDescent="0.25">
      <c r="A396" s="49"/>
      <c r="B396" s="51"/>
      <c r="C396" s="49"/>
      <c r="D396" s="49"/>
      <c r="E396" s="49"/>
      <c r="F396" s="49"/>
      <c r="G396" s="49"/>
      <c r="H396" s="49"/>
      <c r="I396" s="49"/>
      <c r="J396" s="49"/>
      <c r="K396" s="49"/>
      <c r="L396" s="49"/>
      <c r="M396" s="49"/>
      <c r="N396" s="49"/>
      <c r="O396" s="49"/>
      <c r="P396" s="54"/>
      <c r="Q396" s="28">
        <v>2.87E-2</v>
      </c>
      <c r="R396" s="29" t="s">
        <v>36</v>
      </c>
      <c r="S396" s="27">
        <v>5</v>
      </c>
      <c r="T396" s="83"/>
      <c r="U396" s="54"/>
      <c r="V396" s="54"/>
      <c r="W396" s="34"/>
    </row>
    <row r="397" spans="1:23" x14ac:dyDescent="0.25">
      <c r="A397" s="49"/>
      <c r="B397" s="51"/>
      <c r="C397" s="49"/>
      <c r="D397" s="49"/>
      <c r="E397" s="49"/>
      <c r="F397" s="49"/>
      <c r="G397" s="49"/>
      <c r="H397" s="49"/>
      <c r="I397" s="49"/>
      <c r="J397" s="49"/>
      <c r="K397" s="49"/>
      <c r="L397" s="49"/>
      <c r="M397" s="49"/>
      <c r="N397" s="49"/>
      <c r="O397" s="49"/>
      <c r="P397" s="54"/>
      <c r="Q397" s="28">
        <v>2.1760000000000002E-2</v>
      </c>
      <c r="R397" s="29" t="s">
        <v>36</v>
      </c>
      <c r="S397" s="27">
        <v>14</v>
      </c>
      <c r="T397" s="83"/>
      <c r="U397" s="54"/>
      <c r="V397" s="54"/>
      <c r="W397" s="34"/>
    </row>
    <row r="398" spans="1:23" x14ac:dyDescent="0.25">
      <c r="A398" s="49"/>
      <c r="B398" s="51"/>
      <c r="C398" s="49"/>
      <c r="D398" s="49"/>
      <c r="E398" s="49"/>
      <c r="F398" s="49"/>
      <c r="G398" s="49"/>
      <c r="H398" s="49"/>
      <c r="I398" s="49"/>
      <c r="J398" s="49"/>
      <c r="K398" s="49"/>
      <c r="L398" s="49"/>
      <c r="M398" s="49"/>
      <c r="N398" s="49"/>
      <c r="O398" s="49"/>
      <c r="P398" s="54"/>
      <c r="Q398" s="28">
        <v>4.4220000000000002E-2</v>
      </c>
      <c r="R398" s="29" t="s">
        <v>36</v>
      </c>
      <c r="S398" s="27">
        <v>10</v>
      </c>
      <c r="T398" s="83"/>
      <c r="U398" s="54"/>
      <c r="V398" s="54"/>
      <c r="W398" s="34"/>
    </row>
    <row r="399" spans="1:23" x14ac:dyDescent="0.25">
      <c r="A399" s="49"/>
      <c r="B399" s="51"/>
      <c r="C399" s="49"/>
      <c r="D399" s="49"/>
      <c r="E399" s="49"/>
      <c r="F399" s="49"/>
      <c r="G399" s="49"/>
      <c r="H399" s="49"/>
      <c r="I399" s="49"/>
      <c r="J399" s="49"/>
      <c r="K399" s="49"/>
      <c r="L399" s="49"/>
      <c r="M399" s="49"/>
      <c r="N399" s="49"/>
      <c r="O399" s="49"/>
      <c r="P399" s="54"/>
      <c r="Q399" s="28">
        <v>5.2409999999999998E-2</v>
      </c>
      <c r="R399" s="29" t="s">
        <v>36</v>
      </c>
      <c r="S399" s="27">
        <v>40</v>
      </c>
      <c r="T399" s="83"/>
      <c r="U399" s="54"/>
      <c r="V399" s="54"/>
      <c r="W399" s="34"/>
    </row>
    <row r="400" spans="1:23" x14ac:dyDescent="0.25">
      <c r="A400" s="49"/>
      <c r="B400" s="51"/>
      <c r="C400" s="49"/>
      <c r="D400" s="49"/>
      <c r="E400" s="49"/>
      <c r="F400" s="49"/>
      <c r="G400" s="49"/>
      <c r="H400" s="49"/>
      <c r="I400" s="49"/>
      <c r="J400" s="49"/>
      <c r="K400" s="49"/>
      <c r="L400" s="49"/>
      <c r="M400" s="49"/>
      <c r="N400" s="49"/>
      <c r="O400" s="49"/>
      <c r="P400" s="54"/>
      <c r="Q400" s="28">
        <v>4.7359999999999999E-2</v>
      </c>
      <c r="R400" s="29" t="s">
        <v>37</v>
      </c>
      <c r="S400" s="27">
        <v>2</v>
      </c>
      <c r="T400" s="83"/>
      <c r="U400" s="54"/>
      <c r="V400" s="54"/>
      <c r="W400" s="34"/>
    </row>
    <row r="401" spans="1:23" x14ac:dyDescent="0.25">
      <c r="A401" s="49"/>
      <c r="B401" s="51"/>
      <c r="C401" s="49"/>
      <c r="D401" s="49"/>
      <c r="E401" s="49"/>
      <c r="F401" s="49"/>
      <c r="G401" s="49"/>
      <c r="H401" s="49"/>
      <c r="I401" s="49"/>
      <c r="J401" s="49"/>
      <c r="K401" s="49"/>
      <c r="L401" s="49"/>
      <c r="M401" s="49"/>
      <c r="N401" s="49"/>
      <c r="O401" s="49"/>
      <c r="P401" s="54"/>
      <c r="Q401" s="28">
        <v>2.48E-3</v>
      </c>
      <c r="R401" s="29" t="s">
        <v>36</v>
      </c>
      <c r="S401" s="27">
        <v>100</v>
      </c>
      <c r="T401" s="83"/>
      <c r="U401" s="54"/>
      <c r="V401" s="54"/>
      <c r="W401" s="34"/>
    </row>
    <row r="402" spans="1:23" x14ac:dyDescent="0.25">
      <c r="A402" s="49"/>
      <c r="B402" s="51"/>
      <c r="C402" s="49"/>
      <c r="D402" s="49"/>
      <c r="E402" s="49"/>
      <c r="F402" s="49"/>
      <c r="G402" s="49"/>
      <c r="H402" s="49"/>
      <c r="I402" s="49"/>
      <c r="J402" s="49"/>
      <c r="K402" s="49"/>
      <c r="L402" s="49"/>
      <c r="M402" s="49"/>
      <c r="N402" s="49"/>
      <c r="O402" s="49"/>
      <c r="P402" s="54"/>
      <c r="Q402" s="28">
        <v>6.6E-4</v>
      </c>
      <c r="R402" s="29" t="s">
        <v>36</v>
      </c>
      <c r="S402" s="27">
        <v>500</v>
      </c>
      <c r="T402" s="83"/>
      <c r="U402" s="54"/>
      <c r="V402" s="54"/>
      <c r="W402" s="34"/>
    </row>
    <row r="403" spans="1:23" x14ac:dyDescent="0.25">
      <c r="A403" s="49"/>
      <c r="B403" s="51"/>
      <c r="C403" s="49"/>
      <c r="D403" s="49"/>
      <c r="E403" s="49"/>
      <c r="F403" s="49"/>
      <c r="G403" s="49"/>
      <c r="H403" s="49"/>
      <c r="I403" s="49"/>
      <c r="J403" s="49"/>
      <c r="K403" s="49"/>
      <c r="L403" s="49"/>
      <c r="M403" s="49"/>
      <c r="N403" s="49"/>
      <c r="O403" s="49"/>
      <c r="P403" s="54"/>
      <c r="Q403" s="28">
        <v>5.9000000000000003E-4</v>
      </c>
      <c r="R403" s="29" t="s">
        <v>36</v>
      </c>
      <c r="S403" s="27">
        <v>500</v>
      </c>
      <c r="T403" s="83"/>
      <c r="U403" s="54"/>
      <c r="V403" s="54"/>
      <c r="W403" s="34"/>
    </row>
    <row r="404" spans="1:23" x14ac:dyDescent="0.25">
      <c r="A404" s="49"/>
      <c r="B404" s="51"/>
      <c r="C404" s="49"/>
      <c r="D404" s="49"/>
      <c r="E404" s="49"/>
      <c r="F404" s="49"/>
      <c r="G404" s="49"/>
      <c r="H404" s="49"/>
      <c r="I404" s="49"/>
      <c r="J404" s="49"/>
      <c r="K404" s="49"/>
      <c r="L404" s="49"/>
      <c r="M404" s="49"/>
      <c r="N404" s="49"/>
      <c r="O404" s="49"/>
      <c r="P404" s="54"/>
      <c r="Q404" s="28">
        <v>9.9559999999999996E-2</v>
      </c>
      <c r="R404" s="29" t="s">
        <v>36</v>
      </c>
      <c r="S404" s="27">
        <v>10</v>
      </c>
      <c r="T404" s="83"/>
      <c r="U404" s="54"/>
      <c r="V404" s="54"/>
      <c r="W404" s="34"/>
    </row>
    <row r="405" spans="1:23" x14ac:dyDescent="0.25">
      <c r="A405" s="49"/>
      <c r="B405" s="51"/>
      <c r="C405" s="49"/>
      <c r="D405" s="49"/>
      <c r="E405" s="49"/>
      <c r="F405" s="49"/>
      <c r="G405" s="49"/>
      <c r="H405" s="49"/>
      <c r="I405" s="49"/>
      <c r="J405" s="49"/>
      <c r="K405" s="49"/>
      <c r="L405" s="49"/>
      <c r="M405" s="49"/>
      <c r="N405" s="49"/>
      <c r="O405" s="49"/>
      <c r="P405" s="54"/>
      <c r="Q405" s="28">
        <v>3.2210000000000003E-2</v>
      </c>
      <c r="R405" s="29" t="s">
        <v>41</v>
      </c>
      <c r="S405" s="27">
        <v>150</v>
      </c>
      <c r="T405" s="83"/>
      <c r="U405" s="54"/>
      <c r="V405" s="54"/>
      <c r="W405" s="34"/>
    </row>
    <row r="406" spans="1:23" x14ac:dyDescent="0.25">
      <c r="A406" s="49"/>
      <c r="B406" s="51"/>
      <c r="C406" s="49"/>
      <c r="D406" s="49"/>
      <c r="E406" s="49"/>
      <c r="F406" s="49"/>
      <c r="G406" s="49"/>
      <c r="H406" s="49"/>
      <c r="I406" s="49"/>
      <c r="J406" s="49"/>
      <c r="K406" s="49"/>
      <c r="L406" s="49"/>
      <c r="M406" s="49"/>
      <c r="N406" s="49"/>
      <c r="O406" s="49"/>
      <c r="P406" s="54"/>
      <c r="Q406" s="28">
        <v>4.0660000000000002E-2</v>
      </c>
      <c r="R406" s="29" t="s">
        <v>41</v>
      </c>
      <c r="S406" s="27">
        <v>300</v>
      </c>
      <c r="T406" s="83"/>
      <c r="U406" s="54"/>
      <c r="V406" s="54"/>
      <c r="W406" s="34"/>
    </row>
    <row r="407" spans="1:23" x14ac:dyDescent="0.25">
      <c r="A407" s="49"/>
      <c r="B407" s="51"/>
      <c r="C407" s="49"/>
      <c r="D407" s="49"/>
      <c r="E407" s="49"/>
      <c r="F407" s="49"/>
      <c r="G407" s="49"/>
      <c r="H407" s="49"/>
      <c r="I407" s="49"/>
      <c r="J407" s="49"/>
      <c r="K407" s="49"/>
      <c r="L407" s="49"/>
      <c r="M407" s="49"/>
      <c r="N407" s="49"/>
      <c r="O407" s="49"/>
      <c r="P407" s="54"/>
      <c r="Q407" s="28">
        <v>6.1859999999999998E-2</v>
      </c>
      <c r="R407" s="29" t="s">
        <v>41</v>
      </c>
      <c r="S407" s="27">
        <v>200</v>
      </c>
      <c r="T407" s="83"/>
      <c r="U407" s="54"/>
      <c r="V407" s="54"/>
      <c r="W407" s="34"/>
    </row>
    <row r="408" spans="1:23" x14ac:dyDescent="0.25">
      <c r="A408" s="49"/>
      <c r="B408" s="51"/>
      <c r="C408" s="49"/>
      <c r="D408" s="49"/>
      <c r="E408" s="49"/>
      <c r="F408" s="49"/>
      <c r="G408" s="49"/>
      <c r="H408" s="49"/>
      <c r="I408" s="49"/>
      <c r="J408" s="49"/>
      <c r="K408" s="49"/>
      <c r="L408" s="49"/>
      <c r="M408" s="49"/>
      <c r="N408" s="49"/>
      <c r="O408" s="49"/>
      <c r="P408" s="54"/>
      <c r="Q408" s="28">
        <v>1.1599999999999999E-2</v>
      </c>
      <c r="R408" s="29" t="s">
        <v>41</v>
      </c>
      <c r="S408" s="27">
        <v>100</v>
      </c>
      <c r="T408" s="83"/>
      <c r="U408" s="54"/>
      <c r="V408" s="54"/>
      <c r="W408" s="34"/>
    </row>
    <row r="409" spans="1:23" x14ac:dyDescent="0.25">
      <c r="A409" s="49"/>
      <c r="B409" s="51"/>
      <c r="C409" s="49"/>
      <c r="D409" s="49"/>
      <c r="E409" s="49"/>
      <c r="F409" s="49"/>
      <c r="G409" s="49"/>
      <c r="H409" s="49"/>
      <c r="I409" s="49"/>
      <c r="J409" s="49"/>
      <c r="K409" s="49"/>
      <c r="L409" s="49"/>
      <c r="M409" s="49"/>
      <c r="N409" s="49"/>
      <c r="O409" s="49"/>
      <c r="P409" s="54"/>
      <c r="Q409" s="28">
        <v>3.1460000000000002E-2</v>
      </c>
      <c r="R409" s="29" t="s">
        <v>41</v>
      </c>
      <c r="S409" s="27">
        <v>800</v>
      </c>
      <c r="T409" s="83"/>
      <c r="U409" s="54"/>
      <c r="V409" s="54"/>
      <c r="W409" s="34"/>
    </row>
    <row r="410" spans="1:23" x14ac:dyDescent="0.25">
      <c r="A410" s="49"/>
      <c r="B410" s="51"/>
      <c r="C410" s="49"/>
      <c r="D410" s="49"/>
      <c r="E410" s="49"/>
      <c r="F410" s="49"/>
      <c r="G410" s="49"/>
      <c r="H410" s="49"/>
      <c r="I410" s="49"/>
      <c r="J410" s="49"/>
      <c r="K410" s="49"/>
      <c r="L410" s="49"/>
      <c r="M410" s="49"/>
      <c r="N410" s="49"/>
      <c r="O410" s="49"/>
      <c r="P410" s="54"/>
      <c r="Q410" s="28">
        <v>9.9100000000000004E-3</v>
      </c>
      <c r="R410" s="29" t="s">
        <v>41</v>
      </c>
      <c r="S410" s="27">
        <v>100</v>
      </c>
      <c r="T410" s="83"/>
      <c r="U410" s="54"/>
      <c r="V410" s="54"/>
      <c r="W410" s="34"/>
    </row>
    <row r="411" spans="1:23" x14ac:dyDescent="0.25">
      <c r="A411" s="49"/>
      <c r="B411" s="51"/>
      <c r="C411" s="49"/>
      <c r="D411" s="49"/>
      <c r="E411" s="49"/>
      <c r="F411" s="49"/>
      <c r="G411" s="49"/>
      <c r="H411" s="49"/>
      <c r="I411" s="49"/>
      <c r="J411" s="49"/>
      <c r="K411" s="49"/>
      <c r="L411" s="49"/>
      <c r="M411" s="49"/>
      <c r="N411" s="49"/>
      <c r="O411" s="49"/>
      <c r="P411" s="54"/>
      <c r="Q411" s="28">
        <v>0.2898</v>
      </c>
      <c r="R411" s="29" t="s">
        <v>36</v>
      </c>
      <c r="S411" s="27">
        <v>50</v>
      </c>
      <c r="T411" s="83"/>
      <c r="U411" s="54"/>
      <c r="V411" s="54"/>
      <c r="W411" s="34"/>
    </row>
    <row r="412" spans="1:23" x14ac:dyDescent="0.25">
      <c r="A412" s="49"/>
      <c r="B412" s="51"/>
      <c r="C412" s="49"/>
      <c r="D412" s="49"/>
      <c r="E412" s="49"/>
      <c r="F412" s="49"/>
      <c r="G412" s="49"/>
      <c r="H412" s="49"/>
      <c r="I412" s="49"/>
      <c r="J412" s="49"/>
      <c r="K412" s="49"/>
      <c r="L412" s="49"/>
      <c r="M412" s="49"/>
      <c r="N412" s="49"/>
      <c r="O412" s="49"/>
      <c r="P412" s="54"/>
      <c r="Q412" s="28">
        <v>0.98004999999999998</v>
      </c>
      <c r="R412" s="29" t="s">
        <v>36</v>
      </c>
      <c r="S412" s="27">
        <v>45</v>
      </c>
      <c r="T412" s="83"/>
      <c r="U412" s="54"/>
      <c r="V412" s="54"/>
      <c r="W412" s="34"/>
    </row>
    <row r="413" spans="1:23" x14ac:dyDescent="0.25">
      <c r="A413" s="49"/>
      <c r="B413" s="51"/>
      <c r="C413" s="49"/>
      <c r="D413" s="49"/>
      <c r="E413" s="49"/>
      <c r="F413" s="49"/>
      <c r="G413" s="49"/>
      <c r="H413" s="49"/>
      <c r="I413" s="49"/>
      <c r="J413" s="49"/>
      <c r="K413" s="49"/>
      <c r="L413" s="49"/>
      <c r="M413" s="49"/>
      <c r="N413" s="49"/>
      <c r="O413" s="49"/>
      <c r="P413" s="54"/>
      <c r="Q413" s="28">
        <v>0.7107</v>
      </c>
      <c r="R413" s="29" t="s">
        <v>36</v>
      </c>
      <c r="S413" s="27">
        <v>60</v>
      </c>
      <c r="T413" s="83"/>
      <c r="U413" s="54"/>
      <c r="V413" s="54"/>
      <c r="W413" s="34"/>
    </row>
    <row r="414" spans="1:23" x14ac:dyDescent="0.25">
      <c r="A414" s="49"/>
      <c r="B414" s="51"/>
      <c r="C414" s="49"/>
      <c r="D414" s="49"/>
      <c r="E414" s="49"/>
      <c r="F414" s="49"/>
      <c r="G414" s="49"/>
      <c r="H414" s="49"/>
      <c r="I414" s="49"/>
      <c r="J414" s="49"/>
      <c r="K414" s="49"/>
      <c r="L414" s="49"/>
      <c r="M414" s="49"/>
      <c r="N414" s="49"/>
      <c r="O414" s="49"/>
      <c r="P414" s="54"/>
      <c r="Q414" s="28">
        <v>9.0490000000000001E-2</v>
      </c>
      <c r="R414" s="29" t="s">
        <v>36</v>
      </c>
      <c r="S414" s="27">
        <v>40</v>
      </c>
      <c r="T414" s="83"/>
      <c r="U414" s="54"/>
      <c r="V414" s="54"/>
      <c r="W414" s="34"/>
    </row>
    <row r="415" spans="1:23" x14ac:dyDescent="0.25">
      <c r="A415" s="49"/>
      <c r="B415" s="51"/>
      <c r="C415" s="49"/>
      <c r="D415" s="49"/>
      <c r="E415" s="49"/>
      <c r="F415" s="49"/>
      <c r="G415" s="49"/>
      <c r="H415" s="49"/>
      <c r="I415" s="49"/>
      <c r="J415" s="49"/>
      <c r="K415" s="49"/>
      <c r="L415" s="49"/>
      <c r="M415" s="49"/>
      <c r="N415" s="49"/>
      <c r="O415" s="49"/>
      <c r="P415" s="54"/>
      <c r="Q415" s="28">
        <v>3.2010800000000001</v>
      </c>
      <c r="R415" s="29" t="s">
        <v>36</v>
      </c>
      <c r="S415" s="27">
        <v>70</v>
      </c>
      <c r="T415" s="83"/>
      <c r="U415" s="54"/>
      <c r="V415" s="54"/>
      <c r="W415" s="34"/>
    </row>
    <row r="416" spans="1:23" x14ac:dyDescent="0.25">
      <c r="A416" s="49"/>
      <c r="B416" s="51"/>
      <c r="C416" s="49"/>
      <c r="D416" s="49"/>
      <c r="E416" s="49"/>
      <c r="F416" s="49"/>
      <c r="G416" s="49"/>
      <c r="H416" s="49"/>
      <c r="I416" s="49"/>
      <c r="J416" s="49"/>
      <c r="K416" s="49"/>
      <c r="L416" s="49"/>
      <c r="M416" s="49"/>
      <c r="N416" s="49"/>
      <c r="O416" s="49"/>
      <c r="P416" s="54"/>
      <c r="Q416" s="28">
        <v>0.70842000000000005</v>
      </c>
      <c r="R416" s="29" t="s">
        <v>36</v>
      </c>
      <c r="S416" s="27">
        <v>5</v>
      </c>
      <c r="T416" s="83"/>
      <c r="U416" s="54"/>
      <c r="V416" s="54"/>
      <c r="W416" s="34"/>
    </row>
    <row r="417" spans="1:23" x14ac:dyDescent="0.25">
      <c r="A417" s="49"/>
      <c r="B417" s="51"/>
      <c r="C417" s="49"/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54"/>
      <c r="Q417" s="28">
        <v>0.15836</v>
      </c>
      <c r="R417" s="29" t="s">
        <v>36</v>
      </c>
      <c r="S417" s="27">
        <v>12</v>
      </c>
      <c r="T417" s="83"/>
      <c r="U417" s="54"/>
      <c r="V417" s="54"/>
      <c r="W417" s="34"/>
    </row>
    <row r="418" spans="1:23" x14ac:dyDescent="0.25">
      <c r="A418" s="49"/>
      <c r="B418" s="51"/>
      <c r="C418" s="49"/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54"/>
      <c r="Q418" s="28">
        <v>4.2500000000000003E-2</v>
      </c>
      <c r="R418" s="29" t="s">
        <v>37</v>
      </c>
      <c r="S418" s="27">
        <v>20</v>
      </c>
      <c r="T418" s="83"/>
      <c r="U418" s="54"/>
      <c r="V418" s="54"/>
      <c r="W418" s="34"/>
    </row>
    <row r="419" spans="1:23" x14ac:dyDescent="0.25">
      <c r="A419" s="49"/>
      <c r="B419" s="51"/>
      <c r="C419" s="49"/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54"/>
      <c r="Q419" s="28">
        <v>0.14568</v>
      </c>
      <c r="R419" s="29" t="s">
        <v>37</v>
      </c>
      <c r="S419" s="27">
        <v>10</v>
      </c>
      <c r="T419" s="83"/>
      <c r="U419" s="54"/>
      <c r="V419" s="54"/>
      <c r="W419" s="34"/>
    </row>
    <row r="420" spans="1:23" x14ac:dyDescent="0.25">
      <c r="A420" s="49"/>
      <c r="B420" s="51"/>
      <c r="C420" s="49"/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54"/>
      <c r="Q420" s="28">
        <v>5.7840000000000003E-2</v>
      </c>
      <c r="R420" s="29" t="s">
        <v>36</v>
      </c>
      <c r="S420" s="27">
        <v>30</v>
      </c>
      <c r="T420" s="83"/>
      <c r="U420" s="54"/>
      <c r="V420" s="54"/>
      <c r="W420" s="34"/>
    </row>
    <row r="421" spans="1:23" x14ac:dyDescent="0.25">
      <c r="A421" s="49"/>
      <c r="B421" s="51"/>
      <c r="C421" s="49"/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54"/>
      <c r="Q421" s="28">
        <v>6.0569999999999999E-2</v>
      </c>
      <c r="R421" s="29" t="s">
        <v>36</v>
      </c>
      <c r="S421" s="27">
        <v>30</v>
      </c>
      <c r="T421" s="83"/>
      <c r="U421" s="54"/>
      <c r="V421" s="54"/>
      <c r="W421" s="34"/>
    </row>
    <row r="422" spans="1:23" x14ac:dyDescent="0.25">
      <c r="A422" s="49"/>
      <c r="B422" s="51"/>
      <c r="C422" s="49"/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54"/>
      <c r="Q422" s="28">
        <v>1.7848900000000001</v>
      </c>
      <c r="R422" s="29" t="s">
        <v>36</v>
      </c>
      <c r="S422" s="27">
        <v>2</v>
      </c>
      <c r="T422" s="83"/>
      <c r="U422" s="54"/>
      <c r="V422" s="54"/>
      <c r="W422" s="34"/>
    </row>
    <row r="423" spans="1:23" x14ac:dyDescent="0.25">
      <c r="A423" s="49"/>
      <c r="B423" s="51"/>
      <c r="C423" s="49"/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54"/>
      <c r="Q423" s="28">
        <v>4.0079999999999998E-2</v>
      </c>
      <c r="R423" s="29" t="s">
        <v>36</v>
      </c>
      <c r="S423" s="27">
        <v>50</v>
      </c>
      <c r="T423" s="83"/>
      <c r="U423" s="54"/>
      <c r="V423" s="54"/>
      <c r="W423" s="34"/>
    </row>
    <row r="424" spans="1:23" x14ac:dyDescent="0.25">
      <c r="A424" s="49"/>
      <c r="B424" s="51"/>
      <c r="C424" s="49"/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54"/>
      <c r="Q424" s="28">
        <v>3.39E-2</v>
      </c>
      <c r="R424" s="29" t="s">
        <v>36</v>
      </c>
      <c r="S424" s="27">
        <v>2</v>
      </c>
      <c r="T424" s="83"/>
      <c r="U424" s="54"/>
      <c r="V424" s="54"/>
      <c r="W424" s="34"/>
    </row>
    <row r="425" spans="1:23" x14ac:dyDescent="0.25">
      <c r="A425" s="49"/>
      <c r="B425" s="51"/>
      <c r="C425" s="49"/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54"/>
      <c r="Q425" s="28">
        <v>4.197E-2</v>
      </c>
      <c r="R425" s="29" t="s">
        <v>41</v>
      </c>
      <c r="S425" s="27">
        <v>630</v>
      </c>
      <c r="T425" s="83"/>
      <c r="U425" s="54"/>
      <c r="V425" s="54"/>
      <c r="W425" s="34"/>
    </row>
    <row r="426" spans="1:23" x14ac:dyDescent="0.25">
      <c r="A426" s="49"/>
      <c r="B426" s="51"/>
      <c r="C426" s="49"/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54"/>
      <c r="Q426" s="28">
        <v>0.18789</v>
      </c>
      <c r="R426" s="29" t="s">
        <v>36</v>
      </c>
      <c r="S426" s="27">
        <v>30</v>
      </c>
      <c r="T426" s="83"/>
      <c r="U426" s="54"/>
      <c r="V426" s="54"/>
      <c r="W426" s="34"/>
    </row>
    <row r="427" spans="1:23" x14ac:dyDescent="0.25">
      <c r="A427" s="49"/>
      <c r="B427" s="51"/>
      <c r="C427" s="49"/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54"/>
      <c r="Q427" s="28">
        <v>0.32880999999999999</v>
      </c>
      <c r="R427" s="29" t="s">
        <v>36</v>
      </c>
      <c r="S427" s="27">
        <v>9</v>
      </c>
      <c r="T427" s="83"/>
      <c r="U427" s="54"/>
      <c r="V427" s="54"/>
      <c r="W427" s="34"/>
    </row>
    <row r="428" spans="1:23" x14ac:dyDescent="0.25">
      <c r="A428" s="49"/>
      <c r="B428" s="51"/>
      <c r="C428" s="49"/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54"/>
      <c r="Q428" s="28">
        <v>0.30958999999999998</v>
      </c>
      <c r="R428" s="29" t="s">
        <v>36</v>
      </c>
      <c r="S428" s="27">
        <v>9</v>
      </c>
      <c r="T428" s="83"/>
      <c r="U428" s="54"/>
      <c r="V428" s="54"/>
      <c r="W428" s="34"/>
    </row>
    <row r="429" spans="1:23" x14ac:dyDescent="0.25">
      <c r="A429" s="49"/>
      <c r="B429" s="51"/>
      <c r="C429" s="49"/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54"/>
      <c r="Q429" s="28">
        <v>2.3550000000000001E-2</v>
      </c>
      <c r="R429" s="29" t="s">
        <v>36</v>
      </c>
      <c r="S429" s="27">
        <v>30</v>
      </c>
      <c r="T429" s="83"/>
      <c r="U429" s="54"/>
      <c r="V429" s="54"/>
      <c r="W429" s="34"/>
    </row>
    <row r="430" spans="1:23" x14ac:dyDescent="0.25">
      <c r="A430" s="49"/>
      <c r="B430" s="51"/>
      <c r="C430" s="49"/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54"/>
      <c r="Q430" s="28">
        <v>6.7599999999999993E-2</v>
      </c>
      <c r="R430" s="29" t="s">
        <v>36</v>
      </c>
      <c r="S430" s="27">
        <v>420</v>
      </c>
      <c r="T430" s="83"/>
      <c r="U430" s="54"/>
      <c r="V430" s="54"/>
      <c r="W430" s="34"/>
    </row>
    <row r="431" spans="1:23" x14ac:dyDescent="0.25">
      <c r="A431" s="49"/>
      <c r="B431" s="51"/>
      <c r="C431" s="49"/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54"/>
      <c r="Q431" s="28">
        <v>0.12856999999999999</v>
      </c>
      <c r="R431" s="29" t="s">
        <v>36</v>
      </c>
      <c r="S431" s="27">
        <v>10</v>
      </c>
      <c r="T431" s="83"/>
      <c r="U431" s="54"/>
      <c r="V431" s="54"/>
      <c r="W431" s="34"/>
    </row>
    <row r="432" spans="1:23" x14ac:dyDescent="0.25">
      <c r="A432" s="49"/>
      <c r="B432" s="51"/>
      <c r="C432" s="49"/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54"/>
      <c r="Q432" s="28">
        <v>6.7599999999999993E-2</v>
      </c>
      <c r="R432" s="29" t="s">
        <v>36</v>
      </c>
      <c r="S432" s="27">
        <v>332</v>
      </c>
      <c r="T432" s="83"/>
      <c r="U432" s="54"/>
      <c r="V432" s="54"/>
      <c r="W432" s="34"/>
    </row>
    <row r="433" spans="1:23" x14ac:dyDescent="0.25">
      <c r="A433" s="49"/>
      <c r="B433" s="51"/>
      <c r="C433" s="49"/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54"/>
      <c r="Q433" s="28">
        <v>2.8113700000000001</v>
      </c>
      <c r="R433" s="29" t="s">
        <v>36</v>
      </c>
      <c r="S433" s="27">
        <v>3</v>
      </c>
      <c r="T433" s="83"/>
      <c r="U433" s="54"/>
      <c r="V433" s="54"/>
      <c r="W433" s="34"/>
    </row>
    <row r="434" spans="1:23" x14ac:dyDescent="0.25">
      <c r="A434" s="49"/>
      <c r="B434" s="51"/>
      <c r="C434" s="49"/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54"/>
      <c r="Q434" s="28">
        <v>1.2200500000000001</v>
      </c>
      <c r="R434" s="29" t="s">
        <v>36</v>
      </c>
      <c r="S434" s="27">
        <v>14</v>
      </c>
      <c r="T434" s="83"/>
      <c r="U434" s="54"/>
      <c r="V434" s="54"/>
      <c r="W434" s="34"/>
    </row>
    <row r="435" spans="1:23" x14ac:dyDescent="0.25">
      <c r="A435" s="49"/>
      <c r="B435" s="51"/>
      <c r="C435" s="49"/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54"/>
      <c r="Q435" s="28">
        <v>0.88529000000000002</v>
      </c>
      <c r="R435" s="29" t="s">
        <v>36</v>
      </c>
      <c r="S435" s="27">
        <v>32</v>
      </c>
      <c r="T435" s="83"/>
      <c r="U435" s="54"/>
      <c r="V435" s="54"/>
      <c r="W435" s="34"/>
    </row>
    <row r="436" spans="1:23" x14ac:dyDescent="0.25">
      <c r="A436" s="49"/>
      <c r="B436" s="51"/>
      <c r="C436" s="49"/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54"/>
      <c r="Q436" s="28">
        <v>3.6687400000000001</v>
      </c>
      <c r="R436" s="29" t="s">
        <v>36</v>
      </c>
      <c r="S436" s="27">
        <v>24</v>
      </c>
      <c r="T436" s="83"/>
      <c r="U436" s="54"/>
      <c r="V436" s="54"/>
      <c r="W436" s="34"/>
    </row>
    <row r="437" spans="1:23" x14ac:dyDescent="0.25">
      <c r="A437" s="49"/>
      <c r="B437" s="51"/>
      <c r="C437" s="49"/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54"/>
      <c r="Q437" s="28">
        <v>0.43967000000000001</v>
      </c>
      <c r="R437" s="29" t="s">
        <v>36</v>
      </c>
      <c r="S437" s="27">
        <v>6</v>
      </c>
      <c r="T437" s="83"/>
      <c r="U437" s="54"/>
      <c r="V437" s="54"/>
      <c r="W437" s="34"/>
    </row>
    <row r="438" spans="1:23" x14ac:dyDescent="0.25">
      <c r="A438" s="49"/>
      <c r="B438" s="51"/>
      <c r="C438" s="49"/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54"/>
      <c r="Q438" s="28">
        <v>0.21723999999999999</v>
      </c>
      <c r="R438" s="29" t="s">
        <v>36</v>
      </c>
      <c r="S438" s="27">
        <v>15</v>
      </c>
      <c r="T438" s="83"/>
      <c r="U438" s="54"/>
      <c r="V438" s="54"/>
      <c r="W438" s="34"/>
    </row>
    <row r="439" spans="1:23" x14ac:dyDescent="0.25">
      <c r="A439" s="49"/>
      <c r="B439" s="51"/>
      <c r="C439" s="49"/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54"/>
      <c r="Q439" s="28">
        <v>0.29765999999999998</v>
      </c>
      <c r="R439" s="29" t="s">
        <v>36</v>
      </c>
      <c r="S439" s="27">
        <v>17</v>
      </c>
      <c r="T439" s="83"/>
      <c r="U439" s="54"/>
      <c r="V439" s="54"/>
      <c r="W439" s="34"/>
    </row>
    <row r="440" spans="1:23" x14ac:dyDescent="0.25">
      <c r="A440" s="49"/>
      <c r="B440" s="51"/>
      <c r="C440" s="49"/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54"/>
      <c r="Q440" s="28">
        <v>0.23104</v>
      </c>
      <c r="R440" s="29" t="s">
        <v>37</v>
      </c>
      <c r="S440" s="27">
        <v>22</v>
      </c>
      <c r="T440" s="83"/>
      <c r="U440" s="54"/>
      <c r="V440" s="54"/>
      <c r="W440" s="34"/>
    </row>
    <row r="441" spans="1:23" x14ac:dyDescent="0.25">
      <c r="A441" s="49"/>
      <c r="B441" s="51"/>
      <c r="C441" s="49"/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54"/>
      <c r="Q441" s="28">
        <v>3.0999099999999999</v>
      </c>
      <c r="R441" s="29" t="s">
        <v>36</v>
      </c>
      <c r="S441" s="27">
        <v>3</v>
      </c>
      <c r="T441" s="83"/>
      <c r="U441" s="54"/>
      <c r="V441" s="54"/>
      <c r="W441" s="34"/>
    </row>
    <row r="442" spans="1:23" x14ac:dyDescent="0.25">
      <c r="A442" s="49"/>
      <c r="B442" s="51"/>
      <c r="C442" s="49"/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54"/>
      <c r="Q442" s="28">
        <v>0.45155000000000001</v>
      </c>
      <c r="R442" s="29" t="s">
        <v>36</v>
      </c>
      <c r="S442" s="27">
        <v>7</v>
      </c>
      <c r="T442" s="83"/>
      <c r="U442" s="54"/>
      <c r="V442" s="54"/>
      <c r="W442" s="34"/>
    </row>
    <row r="443" spans="1:23" x14ac:dyDescent="0.25">
      <c r="A443" s="49"/>
      <c r="B443" s="51"/>
      <c r="C443" s="49"/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54"/>
      <c r="Q443" s="28">
        <v>0.21923000000000001</v>
      </c>
      <c r="R443" s="29" t="s">
        <v>41</v>
      </c>
      <c r="S443" s="27">
        <v>30</v>
      </c>
      <c r="T443" s="83"/>
      <c r="U443" s="54"/>
      <c r="V443" s="54"/>
      <c r="W443" s="34"/>
    </row>
    <row r="444" spans="1:23" x14ac:dyDescent="0.25">
      <c r="A444" s="49"/>
      <c r="B444" s="51"/>
      <c r="C444" s="49"/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54"/>
      <c r="Q444" s="28">
        <v>2.8670000000000001E-2</v>
      </c>
      <c r="R444" s="29" t="s">
        <v>36</v>
      </c>
      <c r="S444" s="27">
        <v>50</v>
      </c>
      <c r="T444" s="83"/>
      <c r="U444" s="54"/>
      <c r="V444" s="54"/>
      <c r="W444" s="34"/>
    </row>
    <row r="445" spans="1:23" x14ac:dyDescent="0.25">
      <c r="A445" s="49"/>
      <c r="B445" s="51"/>
      <c r="C445" s="49"/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54"/>
      <c r="Q445" s="28">
        <v>4.7780000000000003E-2</v>
      </c>
      <c r="R445" s="29" t="s">
        <v>36</v>
      </c>
      <c r="S445" s="27">
        <v>50</v>
      </c>
      <c r="T445" s="83"/>
      <c r="U445" s="54"/>
      <c r="V445" s="54"/>
      <c r="W445" s="34"/>
    </row>
    <row r="446" spans="1:23" x14ac:dyDescent="0.25">
      <c r="A446" s="49"/>
      <c r="B446" s="51"/>
      <c r="C446" s="49"/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54"/>
      <c r="Q446" s="28">
        <v>5.0000000000000001E-4</v>
      </c>
      <c r="R446" s="29" t="s">
        <v>36</v>
      </c>
      <c r="S446" s="27">
        <v>100</v>
      </c>
      <c r="T446" s="83"/>
      <c r="U446" s="54"/>
      <c r="V446" s="54"/>
      <c r="W446" s="34"/>
    </row>
    <row r="447" spans="1:23" x14ac:dyDescent="0.25">
      <c r="A447" s="49"/>
      <c r="B447" s="51"/>
      <c r="C447" s="49"/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54"/>
      <c r="Q447" s="28">
        <v>0.14699000000000001</v>
      </c>
      <c r="R447" s="29" t="s">
        <v>36</v>
      </c>
      <c r="S447" s="27">
        <v>11</v>
      </c>
      <c r="T447" s="83"/>
      <c r="U447" s="54"/>
      <c r="V447" s="54"/>
      <c r="W447" s="34"/>
    </row>
    <row r="448" spans="1:23" x14ac:dyDescent="0.25">
      <c r="A448" s="49"/>
      <c r="B448" s="51"/>
      <c r="C448" s="49"/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54"/>
      <c r="Q448" s="28">
        <v>0.10861999999999999</v>
      </c>
      <c r="R448" s="29" t="s">
        <v>41</v>
      </c>
      <c r="S448" s="27">
        <v>20</v>
      </c>
      <c r="T448" s="83"/>
      <c r="U448" s="54"/>
      <c r="V448" s="54"/>
      <c r="W448" s="34"/>
    </row>
    <row r="449" spans="1:23" x14ac:dyDescent="0.25">
      <c r="A449" s="49"/>
      <c r="B449" s="51"/>
      <c r="C449" s="49"/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54"/>
      <c r="Q449" s="28">
        <v>1.5810000000000001E-2</v>
      </c>
      <c r="R449" s="29" t="s">
        <v>41</v>
      </c>
      <c r="S449" s="27">
        <v>650</v>
      </c>
      <c r="T449" s="83"/>
      <c r="U449" s="54"/>
      <c r="V449" s="54"/>
      <c r="W449" s="34"/>
    </row>
    <row r="450" spans="1:23" x14ac:dyDescent="0.25">
      <c r="A450" s="49"/>
      <c r="B450" s="51"/>
      <c r="C450" s="49"/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54"/>
      <c r="Q450" s="28">
        <v>7.2309999999999999E-2</v>
      </c>
      <c r="R450" s="29" t="s">
        <v>37</v>
      </c>
      <c r="S450" s="27">
        <v>13</v>
      </c>
      <c r="T450" s="83"/>
      <c r="U450" s="54"/>
      <c r="V450" s="54"/>
      <c r="W450" s="34"/>
    </row>
    <row r="451" spans="1:23" x14ac:dyDescent="0.25">
      <c r="A451" s="49"/>
      <c r="B451" s="51"/>
      <c r="C451" s="49"/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54"/>
      <c r="Q451" s="28">
        <v>1.8000000000000001E-4</v>
      </c>
      <c r="R451" s="29" t="s">
        <v>36</v>
      </c>
      <c r="S451" s="27">
        <v>15000</v>
      </c>
      <c r="T451" s="83"/>
      <c r="U451" s="54"/>
      <c r="V451" s="54"/>
      <c r="W451" s="34"/>
    </row>
    <row r="452" spans="1:23" x14ac:dyDescent="0.25">
      <c r="A452" s="49"/>
      <c r="B452" s="51"/>
      <c r="C452" s="49"/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54"/>
      <c r="Q452" s="28">
        <v>1.75E-3</v>
      </c>
      <c r="R452" s="29" t="s">
        <v>36</v>
      </c>
      <c r="S452" s="27">
        <v>200</v>
      </c>
      <c r="T452" s="83"/>
      <c r="U452" s="54"/>
      <c r="V452" s="54"/>
      <c r="W452" s="34"/>
    </row>
    <row r="453" spans="1:23" x14ac:dyDescent="0.25">
      <c r="A453" s="49"/>
      <c r="B453" s="51"/>
      <c r="C453" s="49"/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54"/>
      <c r="Q453" s="28">
        <v>1.2899999999999999E-3</v>
      </c>
      <c r="R453" s="29" t="s">
        <v>36</v>
      </c>
      <c r="S453" s="27">
        <v>200</v>
      </c>
      <c r="T453" s="83"/>
      <c r="U453" s="54"/>
      <c r="V453" s="54"/>
      <c r="W453" s="34"/>
    </row>
    <row r="454" spans="1:23" x14ac:dyDescent="0.25">
      <c r="A454" s="49"/>
      <c r="B454" s="51"/>
      <c r="C454" s="49"/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54"/>
      <c r="Q454" s="28">
        <v>8.7099999999999997E-2</v>
      </c>
      <c r="R454" s="29" t="s">
        <v>41</v>
      </c>
      <c r="S454" s="27">
        <v>770</v>
      </c>
      <c r="T454" s="83"/>
      <c r="U454" s="54"/>
      <c r="V454" s="54"/>
      <c r="W454" s="34"/>
    </row>
    <row r="455" spans="1:23" x14ac:dyDescent="0.25">
      <c r="A455" s="49"/>
      <c r="B455" s="51"/>
      <c r="C455" s="49"/>
      <c r="D455" s="49"/>
      <c r="E455" s="49"/>
      <c r="F455" s="49"/>
      <c r="G455" s="49"/>
      <c r="H455" s="49"/>
      <c r="I455" s="49"/>
      <c r="J455" s="49"/>
      <c r="K455" s="49"/>
      <c r="L455" s="49"/>
      <c r="M455" s="49"/>
      <c r="N455" s="49"/>
      <c r="O455" s="49"/>
      <c r="P455" s="54"/>
      <c r="Q455" s="28">
        <v>0.40117000000000003</v>
      </c>
      <c r="R455" s="29" t="s">
        <v>37</v>
      </c>
      <c r="S455" s="27">
        <v>10</v>
      </c>
      <c r="T455" s="83"/>
      <c r="U455" s="54"/>
      <c r="V455" s="54"/>
      <c r="W455" s="34"/>
    </row>
    <row r="456" spans="1:23" x14ac:dyDescent="0.25">
      <c r="A456" s="49"/>
      <c r="B456" s="51"/>
      <c r="C456" s="49"/>
      <c r="D456" s="49"/>
      <c r="E456" s="49"/>
      <c r="F456" s="49"/>
      <c r="G456" s="49"/>
      <c r="H456" s="49"/>
      <c r="I456" s="49"/>
      <c r="J456" s="49"/>
      <c r="K456" s="49"/>
      <c r="L456" s="49"/>
      <c r="M456" s="49"/>
      <c r="N456" s="49"/>
      <c r="O456" s="49"/>
      <c r="P456" s="54"/>
      <c r="Q456" s="28">
        <v>5.3060000000000003E-2</v>
      </c>
      <c r="R456" s="29" t="s">
        <v>36</v>
      </c>
      <c r="S456" s="27">
        <v>120</v>
      </c>
      <c r="T456" s="83"/>
      <c r="U456" s="54"/>
      <c r="V456" s="54"/>
      <c r="W456" s="34"/>
    </row>
    <row r="457" spans="1:23" x14ac:dyDescent="0.25">
      <c r="A457" s="49"/>
      <c r="B457" s="51"/>
      <c r="C457" s="49"/>
      <c r="D457" s="49"/>
      <c r="E457" s="49"/>
      <c r="F457" s="49"/>
      <c r="G457" s="49"/>
      <c r="H457" s="49"/>
      <c r="I457" s="49"/>
      <c r="J457" s="49"/>
      <c r="K457" s="49"/>
      <c r="L457" s="49"/>
      <c r="M457" s="49"/>
      <c r="N457" s="49"/>
      <c r="O457" s="49"/>
      <c r="P457" s="54"/>
      <c r="Q457" s="28">
        <v>0.26646999999999998</v>
      </c>
      <c r="R457" s="29" t="s">
        <v>36</v>
      </c>
      <c r="S457" s="27">
        <v>30</v>
      </c>
      <c r="T457" s="83"/>
      <c r="U457" s="54"/>
      <c r="V457" s="54"/>
      <c r="W457" s="34"/>
    </row>
    <row r="458" spans="1:23" x14ac:dyDescent="0.25">
      <c r="A458" s="49"/>
      <c r="B458" s="51"/>
      <c r="C458" s="49"/>
      <c r="D458" s="49"/>
      <c r="E458" s="49"/>
      <c r="F458" s="49"/>
      <c r="G458" s="49"/>
      <c r="H458" s="49"/>
      <c r="I458" s="49"/>
      <c r="J458" s="49"/>
      <c r="K458" s="49"/>
      <c r="L458" s="49"/>
      <c r="M458" s="49"/>
      <c r="N458" s="49"/>
      <c r="O458" s="49"/>
      <c r="P458" s="54"/>
      <c r="Q458" s="28">
        <v>0.20824999999999999</v>
      </c>
      <c r="R458" s="29" t="s">
        <v>36</v>
      </c>
      <c r="S458" s="27">
        <v>55</v>
      </c>
      <c r="T458" s="83"/>
      <c r="U458" s="54"/>
      <c r="V458" s="54"/>
      <c r="W458" s="34"/>
    </row>
    <row r="459" spans="1:23" x14ac:dyDescent="0.25">
      <c r="A459" s="49"/>
      <c r="B459" s="51"/>
      <c r="C459" s="49"/>
      <c r="D459" s="49"/>
      <c r="E459" s="49"/>
      <c r="F459" s="49"/>
      <c r="G459" s="49"/>
      <c r="H459" s="49"/>
      <c r="I459" s="49"/>
      <c r="J459" s="49"/>
      <c r="K459" s="49"/>
      <c r="L459" s="49"/>
      <c r="M459" s="49"/>
      <c r="N459" s="49"/>
      <c r="O459" s="49"/>
      <c r="P459" s="54"/>
      <c r="Q459" s="28">
        <v>9.7790000000000002E-2</v>
      </c>
      <c r="R459" s="29" t="s">
        <v>36</v>
      </c>
      <c r="S459" s="27">
        <v>30</v>
      </c>
      <c r="T459" s="83"/>
      <c r="U459" s="54"/>
      <c r="V459" s="54"/>
      <c r="W459" s="34"/>
    </row>
    <row r="460" spans="1:23" x14ac:dyDescent="0.25">
      <c r="A460" s="49"/>
      <c r="B460" s="51"/>
      <c r="C460" s="49"/>
      <c r="D460" s="49"/>
      <c r="E460" s="49"/>
      <c r="F460" s="49"/>
      <c r="G460" s="49"/>
      <c r="H460" s="49"/>
      <c r="I460" s="49"/>
      <c r="J460" s="49"/>
      <c r="K460" s="49"/>
      <c r="L460" s="49"/>
      <c r="M460" s="49"/>
      <c r="N460" s="49"/>
      <c r="O460" s="49"/>
      <c r="P460" s="54"/>
      <c r="Q460" s="28">
        <v>5.5199999999999997E-3</v>
      </c>
      <c r="R460" s="29" t="s">
        <v>36</v>
      </c>
      <c r="S460" s="27">
        <v>30</v>
      </c>
      <c r="T460" s="83"/>
      <c r="U460" s="54"/>
      <c r="V460" s="54"/>
      <c r="W460" s="34"/>
    </row>
    <row r="461" spans="1:23" x14ac:dyDescent="0.25">
      <c r="A461" s="49"/>
      <c r="B461" s="51"/>
      <c r="C461" s="49"/>
      <c r="D461" s="49"/>
      <c r="E461" s="49"/>
      <c r="F461" s="49"/>
      <c r="G461" s="49"/>
      <c r="H461" s="49"/>
      <c r="I461" s="49"/>
      <c r="J461" s="49"/>
      <c r="K461" s="49"/>
      <c r="L461" s="49"/>
      <c r="M461" s="49"/>
      <c r="N461" s="49"/>
      <c r="O461" s="49"/>
      <c r="P461" s="54"/>
      <c r="Q461" s="28">
        <v>0.46982000000000002</v>
      </c>
      <c r="R461" s="29" t="s">
        <v>36</v>
      </c>
      <c r="S461" s="27">
        <v>80</v>
      </c>
      <c r="T461" s="83"/>
      <c r="U461" s="54"/>
      <c r="V461" s="54"/>
      <c r="W461" s="34"/>
    </row>
    <row r="462" spans="1:23" x14ac:dyDescent="0.25">
      <c r="A462" s="49"/>
      <c r="B462" s="51"/>
      <c r="C462" s="49"/>
      <c r="D462" s="49"/>
      <c r="E462" s="49"/>
      <c r="F462" s="49"/>
      <c r="G462" s="49"/>
      <c r="H462" s="49"/>
      <c r="I462" s="49"/>
      <c r="J462" s="49"/>
      <c r="K462" s="49"/>
      <c r="L462" s="49"/>
      <c r="M462" s="49"/>
      <c r="N462" s="49"/>
      <c r="O462" s="49"/>
      <c r="P462" s="54"/>
      <c r="Q462" s="28">
        <v>0.20377000000000001</v>
      </c>
      <c r="R462" s="29" t="s">
        <v>36</v>
      </c>
      <c r="S462" s="27">
        <v>25</v>
      </c>
      <c r="T462" s="83"/>
      <c r="U462" s="54"/>
      <c r="V462" s="54"/>
      <c r="W462" s="34"/>
    </row>
    <row r="463" spans="1:23" x14ac:dyDescent="0.25">
      <c r="A463" s="49"/>
      <c r="B463" s="51"/>
      <c r="C463" s="49"/>
      <c r="D463" s="49"/>
      <c r="E463" s="49"/>
      <c r="F463" s="49"/>
      <c r="G463" s="49"/>
      <c r="H463" s="49"/>
      <c r="I463" s="49"/>
      <c r="J463" s="49"/>
      <c r="K463" s="49"/>
      <c r="L463" s="49"/>
      <c r="M463" s="49"/>
      <c r="N463" s="49"/>
      <c r="O463" s="49"/>
      <c r="P463" s="54"/>
      <c r="Q463" s="28">
        <v>5.3636799999999996</v>
      </c>
      <c r="R463" s="29" t="s">
        <v>38</v>
      </c>
      <c r="S463" s="27">
        <v>2</v>
      </c>
      <c r="T463" s="83"/>
      <c r="U463" s="54"/>
      <c r="V463" s="54"/>
      <c r="W463" s="34"/>
    </row>
    <row r="464" spans="1:23" x14ac:dyDescent="0.25">
      <c r="A464" s="49"/>
      <c r="B464" s="51"/>
      <c r="C464" s="49"/>
      <c r="D464" s="49"/>
      <c r="E464" s="49"/>
      <c r="F464" s="49"/>
      <c r="G464" s="49"/>
      <c r="H464" s="49"/>
      <c r="I464" s="49"/>
      <c r="J464" s="49"/>
      <c r="K464" s="49"/>
      <c r="L464" s="49"/>
      <c r="M464" s="49"/>
      <c r="N464" s="49"/>
      <c r="O464" s="49"/>
      <c r="P464" s="54"/>
      <c r="Q464" s="28">
        <v>1.285E-2</v>
      </c>
      <c r="R464" s="29" t="s">
        <v>36</v>
      </c>
      <c r="S464" s="27">
        <v>30</v>
      </c>
      <c r="T464" s="83"/>
      <c r="U464" s="54"/>
      <c r="V464" s="54"/>
      <c r="W464" s="34"/>
    </row>
    <row r="465" spans="1:23" x14ac:dyDescent="0.25">
      <c r="A465" s="49"/>
      <c r="B465" s="51"/>
      <c r="C465" s="49"/>
      <c r="D465" s="49"/>
      <c r="E465" s="49"/>
      <c r="F465" s="49"/>
      <c r="G465" s="49"/>
      <c r="H465" s="49"/>
      <c r="I465" s="49"/>
      <c r="J465" s="49"/>
      <c r="K465" s="49"/>
      <c r="L465" s="49"/>
      <c r="M465" s="49"/>
      <c r="N465" s="49"/>
      <c r="O465" s="49"/>
      <c r="P465" s="54"/>
      <c r="Q465" s="28">
        <v>0.12778999999999999</v>
      </c>
      <c r="R465" s="29" t="s">
        <v>36</v>
      </c>
      <c r="S465" s="27">
        <v>24</v>
      </c>
      <c r="T465" s="83"/>
      <c r="U465" s="54"/>
      <c r="V465" s="54"/>
      <c r="W465" s="34"/>
    </row>
    <row r="466" spans="1:23" x14ac:dyDescent="0.25">
      <c r="A466" s="49"/>
      <c r="B466" s="51"/>
      <c r="C466" s="49"/>
      <c r="D466" s="49"/>
      <c r="E466" s="49"/>
      <c r="F466" s="49"/>
      <c r="G466" s="49"/>
      <c r="H466" s="49"/>
      <c r="I466" s="49"/>
      <c r="J466" s="49"/>
      <c r="K466" s="49"/>
      <c r="L466" s="49"/>
      <c r="M466" s="49"/>
      <c r="N466" s="49"/>
      <c r="O466" s="49"/>
      <c r="P466" s="54"/>
      <c r="Q466" s="28">
        <v>6.3549999999999995E-2</v>
      </c>
      <c r="R466" s="29" t="s">
        <v>36</v>
      </c>
      <c r="S466" s="27">
        <v>12</v>
      </c>
      <c r="T466" s="83"/>
      <c r="U466" s="54"/>
      <c r="V466" s="54"/>
      <c r="W466" s="34"/>
    </row>
    <row r="467" spans="1:23" x14ac:dyDescent="0.25">
      <c r="A467" s="49"/>
      <c r="B467" s="51"/>
      <c r="C467" s="49"/>
      <c r="D467" s="49"/>
      <c r="E467" s="49"/>
      <c r="F467" s="49"/>
      <c r="G467" s="49"/>
      <c r="H467" s="49"/>
      <c r="I467" s="49"/>
      <c r="J467" s="49"/>
      <c r="K467" s="49"/>
      <c r="L467" s="49"/>
      <c r="M467" s="49"/>
      <c r="N467" s="49"/>
      <c r="O467" s="49"/>
      <c r="P467" s="54"/>
      <c r="Q467" s="28">
        <v>0.11996</v>
      </c>
      <c r="R467" s="29" t="s">
        <v>36</v>
      </c>
      <c r="S467" s="27">
        <v>6</v>
      </c>
      <c r="T467" s="83"/>
      <c r="U467" s="54"/>
      <c r="V467" s="54"/>
      <c r="W467" s="34"/>
    </row>
    <row r="468" spans="1:23" x14ac:dyDescent="0.25">
      <c r="A468" s="49"/>
      <c r="B468" s="51"/>
      <c r="C468" s="49"/>
      <c r="D468" s="49"/>
      <c r="E468" s="49"/>
      <c r="F468" s="49"/>
      <c r="G468" s="49"/>
      <c r="H468" s="49"/>
      <c r="I468" s="49"/>
      <c r="J468" s="49"/>
      <c r="K468" s="49"/>
      <c r="L468" s="49"/>
      <c r="M468" s="49"/>
      <c r="N468" s="49"/>
      <c r="O468" s="49"/>
      <c r="P468" s="54"/>
      <c r="Q468" s="28">
        <v>1.0070000000000001E-2</v>
      </c>
      <c r="R468" s="29" t="s">
        <v>41</v>
      </c>
      <c r="S468" s="27">
        <v>20</v>
      </c>
      <c r="T468" s="83"/>
      <c r="U468" s="54"/>
      <c r="V468" s="54"/>
      <c r="W468" s="34"/>
    </row>
    <row r="469" spans="1:23" x14ac:dyDescent="0.25">
      <c r="A469" s="49"/>
      <c r="B469" s="51"/>
      <c r="C469" s="49"/>
      <c r="D469" s="49"/>
      <c r="E469" s="49"/>
      <c r="F469" s="49"/>
      <c r="G469" s="49"/>
      <c r="H469" s="49"/>
      <c r="I469" s="49"/>
      <c r="J469" s="49"/>
      <c r="K469" s="49"/>
      <c r="L469" s="49"/>
      <c r="M469" s="49"/>
      <c r="N469" s="49"/>
      <c r="O469" s="49"/>
      <c r="P469" s="54"/>
      <c r="Q469" s="28">
        <v>3.5290000000000002E-2</v>
      </c>
      <c r="R469" s="29" t="s">
        <v>41</v>
      </c>
      <c r="S469" s="27">
        <v>100</v>
      </c>
      <c r="T469" s="83"/>
      <c r="U469" s="54"/>
      <c r="V469" s="54"/>
      <c r="W469" s="34"/>
    </row>
    <row r="470" spans="1:23" x14ac:dyDescent="0.25">
      <c r="A470" s="49"/>
      <c r="B470" s="51"/>
      <c r="C470" s="49"/>
      <c r="D470" s="49"/>
      <c r="E470" s="49"/>
      <c r="F470" s="49"/>
      <c r="G470" s="49"/>
      <c r="H470" s="49"/>
      <c r="I470" s="49"/>
      <c r="J470" s="49"/>
      <c r="K470" s="49"/>
      <c r="L470" s="49"/>
      <c r="M470" s="49"/>
      <c r="N470" s="49"/>
      <c r="O470" s="49"/>
      <c r="P470" s="54"/>
      <c r="Q470" s="28">
        <v>0.11643000000000001</v>
      </c>
      <c r="R470" s="29" t="s">
        <v>41</v>
      </c>
      <c r="S470" s="27">
        <v>5</v>
      </c>
      <c r="T470" s="83"/>
      <c r="U470" s="54"/>
      <c r="V470" s="54"/>
      <c r="W470" s="34"/>
    </row>
    <row r="471" spans="1:23" x14ac:dyDescent="0.25">
      <c r="A471" s="49"/>
      <c r="B471" s="51"/>
      <c r="C471" s="49"/>
      <c r="D471" s="49"/>
      <c r="E471" s="49"/>
      <c r="F471" s="49"/>
      <c r="G471" s="49"/>
      <c r="H471" s="49"/>
      <c r="I471" s="49"/>
      <c r="J471" s="49"/>
      <c r="K471" s="49"/>
      <c r="L471" s="49"/>
      <c r="M471" s="49"/>
      <c r="N471" s="49"/>
      <c r="O471" s="49"/>
      <c r="P471" s="54"/>
      <c r="Q471" s="28">
        <v>0.10886</v>
      </c>
      <c r="R471" s="29" t="s">
        <v>36</v>
      </c>
      <c r="S471" s="27">
        <v>10</v>
      </c>
      <c r="T471" s="83"/>
      <c r="U471" s="54"/>
      <c r="V471" s="54"/>
      <c r="W471" s="34"/>
    </row>
    <row r="472" spans="1:23" s="86" customFormat="1" ht="21" customHeight="1" x14ac:dyDescent="0.2">
      <c r="A472" s="52">
        <v>3</v>
      </c>
      <c r="B472" s="55">
        <v>45849</v>
      </c>
      <c r="C472" s="52">
        <v>0</v>
      </c>
      <c r="D472" s="52">
        <v>0</v>
      </c>
      <c r="E472" s="52">
        <v>0</v>
      </c>
      <c r="F472" s="52">
        <v>0</v>
      </c>
      <c r="G472" s="52">
        <v>0</v>
      </c>
      <c r="H472" s="52">
        <v>0</v>
      </c>
      <c r="I472" s="52">
        <v>0</v>
      </c>
      <c r="J472" s="52">
        <v>0</v>
      </c>
      <c r="K472" s="45">
        <v>0</v>
      </c>
      <c r="L472" s="52">
        <v>0</v>
      </c>
      <c r="M472" s="52">
        <v>0</v>
      </c>
      <c r="N472" s="52">
        <v>0</v>
      </c>
      <c r="O472" s="52">
        <v>32514982028</v>
      </c>
      <c r="P472" s="45" t="s">
        <v>44</v>
      </c>
      <c r="Q472" s="90">
        <v>3.2</v>
      </c>
      <c r="R472" s="36" t="s">
        <v>36</v>
      </c>
      <c r="S472" s="41">
        <v>68</v>
      </c>
      <c r="T472" s="56">
        <v>2524.0720000000001</v>
      </c>
      <c r="U472" s="79" t="s">
        <v>53</v>
      </c>
      <c r="V472" s="79" t="s">
        <v>45</v>
      </c>
      <c r="W472" s="85"/>
    </row>
    <row r="473" spans="1:23" s="86" customFormat="1" ht="21" customHeight="1" x14ac:dyDescent="0.2">
      <c r="A473" s="52"/>
      <c r="B473" s="55"/>
      <c r="C473" s="52"/>
      <c r="D473" s="52"/>
      <c r="E473" s="52"/>
      <c r="F473" s="52"/>
      <c r="G473" s="52"/>
      <c r="H473" s="52"/>
      <c r="I473" s="52"/>
      <c r="J473" s="52"/>
      <c r="K473" s="45"/>
      <c r="L473" s="52"/>
      <c r="M473" s="52"/>
      <c r="N473" s="52"/>
      <c r="O473" s="52"/>
      <c r="P473" s="45"/>
      <c r="Q473" s="90">
        <v>0.75</v>
      </c>
      <c r="R473" s="36" t="s">
        <v>36</v>
      </c>
      <c r="S473" s="41">
        <v>27</v>
      </c>
      <c r="T473" s="56"/>
      <c r="U473" s="80"/>
      <c r="V473" s="80"/>
      <c r="W473" s="85"/>
    </row>
    <row r="474" spans="1:23" s="86" customFormat="1" ht="21" customHeight="1" x14ac:dyDescent="0.2">
      <c r="A474" s="52"/>
      <c r="B474" s="55"/>
      <c r="C474" s="52"/>
      <c r="D474" s="52"/>
      <c r="E474" s="52"/>
      <c r="F474" s="52"/>
      <c r="G474" s="52"/>
      <c r="H474" s="52"/>
      <c r="I474" s="52"/>
      <c r="J474" s="52"/>
      <c r="K474" s="45"/>
      <c r="L474" s="52"/>
      <c r="M474" s="52"/>
      <c r="N474" s="52"/>
      <c r="O474" s="52"/>
      <c r="P474" s="45"/>
      <c r="Q474" s="90">
        <v>0.75</v>
      </c>
      <c r="R474" s="36" t="s">
        <v>36</v>
      </c>
      <c r="S474" s="41">
        <v>95</v>
      </c>
      <c r="T474" s="56"/>
      <c r="U474" s="80"/>
      <c r="V474" s="80"/>
      <c r="W474" s="85"/>
    </row>
    <row r="475" spans="1:23" s="86" customFormat="1" ht="21" customHeight="1" x14ac:dyDescent="0.2">
      <c r="A475" s="52"/>
      <c r="B475" s="55"/>
      <c r="C475" s="52"/>
      <c r="D475" s="52"/>
      <c r="E475" s="52"/>
      <c r="F475" s="52"/>
      <c r="G475" s="52"/>
      <c r="H475" s="52"/>
      <c r="I475" s="52"/>
      <c r="J475" s="52"/>
      <c r="K475" s="45"/>
      <c r="L475" s="52"/>
      <c r="M475" s="52"/>
      <c r="N475" s="52"/>
      <c r="O475" s="52"/>
      <c r="P475" s="45"/>
      <c r="Q475" s="90">
        <v>0.75</v>
      </c>
      <c r="R475" s="36" t="s">
        <v>36</v>
      </c>
      <c r="S475" s="41">
        <v>90</v>
      </c>
      <c r="T475" s="56"/>
      <c r="U475" s="80"/>
      <c r="V475" s="80"/>
      <c r="W475" s="85"/>
    </row>
    <row r="476" spans="1:23" s="86" customFormat="1" ht="21" customHeight="1" x14ac:dyDescent="0.2">
      <c r="A476" s="52"/>
      <c r="B476" s="55"/>
      <c r="C476" s="52"/>
      <c r="D476" s="52"/>
      <c r="E476" s="52"/>
      <c r="F476" s="52"/>
      <c r="G476" s="52"/>
      <c r="H476" s="52"/>
      <c r="I476" s="52"/>
      <c r="J476" s="52"/>
      <c r="K476" s="45"/>
      <c r="L476" s="52"/>
      <c r="M476" s="52"/>
      <c r="N476" s="52"/>
      <c r="O476" s="52"/>
      <c r="P476" s="45"/>
      <c r="Q476" s="90">
        <v>0.75</v>
      </c>
      <c r="R476" s="36" t="s">
        <v>36</v>
      </c>
      <c r="S476" s="41">
        <v>15</v>
      </c>
      <c r="T476" s="56"/>
      <c r="U476" s="80"/>
      <c r="V476" s="80"/>
      <c r="W476" s="85"/>
    </row>
    <row r="477" spans="1:23" s="86" customFormat="1" ht="21" customHeight="1" x14ac:dyDescent="0.2">
      <c r="A477" s="52"/>
      <c r="B477" s="55"/>
      <c r="C477" s="52"/>
      <c r="D477" s="52"/>
      <c r="E477" s="52"/>
      <c r="F477" s="52"/>
      <c r="G477" s="52"/>
      <c r="H477" s="52"/>
      <c r="I477" s="52"/>
      <c r="J477" s="52"/>
      <c r="K477" s="45"/>
      <c r="L477" s="52"/>
      <c r="M477" s="52"/>
      <c r="N477" s="52"/>
      <c r="O477" s="52"/>
      <c r="P477" s="45"/>
      <c r="Q477" s="90">
        <v>0.75</v>
      </c>
      <c r="R477" s="36" t="s">
        <v>36</v>
      </c>
      <c r="S477" s="41">
        <v>37</v>
      </c>
      <c r="T477" s="56"/>
      <c r="U477" s="80"/>
      <c r="V477" s="80"/>
      <c r="W477" s="85"/>
    </row>
    <row r="478" spans="1:23" s="86" customFormat="1" ht="21" customHeight="1" x14ac:dyDescent="0.2">
      <c r="A478" s="52"/>
      <c r="B478" s="55"/>
      <c r="C478" s="52"/>
      <c r="D478" s="52"/>
      <c r="E478" s="52"/>
      <c r="F478" s="52"/>
      <c r="G478" s="52"/>
      <c r="H478" s="52"/>
      <c r="I478" s="52"/>
      <c r="J478" s="52"/>
      <c r="K478" s="45"/>
      <c r="L478" s="52"/>
      <c r="M478" s="52"/>
      <c r="N478" s="52"/>
      <c r="O478" s="52"/>
      <c r="P478" s="45"/>
      <c r="Q478" s="90">
        <v>3.95</v>
      </c>
      <c r="R478" s="36" t="s">
        <v>36</v>
      </c>
      <c r="S478" s="41">
        <v>8</v>
      </c>
      <c r="T478" s="56"/>
      <c r="U478" s="80"/>
      <c r="V478" s="80"/>
      <c r="W478" s="85"/>
    </row>
    <row r="479" spans="1:23" s="86" customFormat="1" ht="21" customHeight="1" x14ac:dyDescent="0.2">
      <c r="A479" s="52"/>
      <c r="B479" s="55"/>
      <c r="C479" s="52"/>
      <c r="D479" s="52"/>
      <c r="E479" s="52"/>
      <c r="F479" s="52"/>
      <c r="G479" s="52"/>
      <c r="H479" s="52"/>
      <c r="I479" s="52"/>
      <c r="J479" s="52"/>
      <c r="K479" s="45"/>
      <c r="L479" s="52"/>
      <c r="M479" s="52"/>
      <c r="N479" s="52"/>
      <c r="O479" s="52"/>
      <c r="P479" s="45"/>
      <c r="Q479" s="90">
        <v>3.95</v>
      </c>
      <c r="R479" s="36" t="s">
        <v>36</v>
      </c>
      <c r="S479" s="41">
        <v>1</v>
      </c>
      <c r="T479" s="56"/>
      <c r="U479" s="80"/>
      <c r="V479" s="80"/>
      <c r="W479" s="85"/>
    </row>
    <row r="480" spans="1:23" s="86" customFormat="1" ht="21" customHeight="1" x14ac:dyDescent="0.2">
      <c r="A480" s="52"/>
      <c r="B480" s="55"/>
      <c r="C480" s="52"/>
      <c r="D480" s="52"/>
      <c r="E480" s="52"/>
      <c r="F480" s="52"/>
      <c r="G480" s="52"/>
      <c r="H480" s="52"/>
      <c r="I480" s="52"/>
      <c r="J480" s="52"/>
      <c r="K480" s="45"/>
      <c r="L480" s="52"/>
      <c r="M480" s="52"/>
      <c r="N480" s="52"/>
      <c r="O480" s="52"/>
      <c r="P480" s="45"/>
      <c r="Q480" s="90">
        <v>2.48</v>
      </c>
      <c r="R480" s="36" t="s">
        <v>36</v>
      </c>
      <c r="S480" s="41">
        <v>50</v>
      </c>
      <c r="T480" s="56"/>
      <c r="U480" s="80"/>
      <c r="V480" s="80"/>
      <c r="W480" s="85"/>
    </row>
    <row r="481" spans="1:23" s="86" customFormat="1" ht="21" customHeight="1" x14ac:dyDescent="0.2">
      <c r="A481" s="52"/>
      <c r="B481" s="55"/>
      <c r="C481" s="52"/>
      <c r="D481" s="52"/>
      <c r="E481" s="52"/>
      <c r="F481" s="52"/>
      <c r="G481" s="52"/>
      <c r="H481" s="52"/>
      <c r="I481" s="52"/>
      <c r="J481" s="52"/>
      <c r="K481" s="45"/>
      <c r="L481" s="52"/>
      <c r="M481" s="52"/>
      <c r="N481" s="52"/>
      <c r="O481" s="52"/>
      <c r="P481" s="45"/>
      <c r="Q481" s="90">
        <v>0.75</v>
      </c>
      <c r="R481" s="36" t="s">
        <v>36</v>
      </c>
      <c r="S481" s="41">
        <v>20</v>
      </c>
      <c r="T481" s="56"/>
      <c r="U481" s="80"/>
      <c r="V481" s="80"/>
      <c r="W481" s="85"/>
    </row>
    <row r="482" spans="1:23" s="86" customFormat="1" ht="21" customHeight="1" x14ac:dyDescent="0.2">
      <c r="A482" s="52"/>
      <c r="B482" s="55"/>
      <c r="C482" s="52"/>
      <c r="D482" s="52"/>
      <c r="E482" s="52"/>
      <c r="F482" s="52"/>
      <c r="G482" s="52"/>
      <c r="H482" s="52"/>
      <c r="I482" s="52"/>
      <c r="J482" s="52"/>
      <c r="K482" s="45"/>
      <c r="L482" s="52"/>
      <c r="M482" s="52"/>
      <c r="N482" s="52"/>
      <c r="O482" s="52"/>
      <c r="P482" s="45"/>
      <c r="Q482" s="90">
        <v>4.3499999999999996</v>
      </c>
      <c r="R482" s="36" t="s">
        <v>36</v>
      </c>
      <c r="S482" s="41">
        <v>20</v>
      </c>
      <c r="T482" s="56"/>
      <c r="U482" s="80"/>
      <c r="V482" s="80"/>
      <c r="W482" s="85"/>
    </row>
    <row r="483" spans="1:23" s="86" customFormat="1" ht="21" customHeight="1" x14ac:dyDescent="0.2">
      <c r="A483" s="52"/>
      <c r="B483" s="55"/>
      <c r="C483" s="52"/>
      <c r="D483" s="52"/>
      <c r="E483" s="52"/>
      <c r="F483" s="52"/>
      <c r="G483" s="52"/>
      <c r="H483" s="52"/>
      <c r="I483" s="52"/>
      <c r="J483" s="52"/>
      <c r="K483" s="45"/>
      <c r="L483" s="52"/>
      <c r="M483" s="52"/>
      <c r="N483" s="52"/>
      <c r="O483" s="52"/>
      <c r="P483" s="45"/>
      <c r="Q483" s="90">
        <v>2.4300000000000002</v>
      </c>
      <c r="R483" s="36" t="s">
        <v>36</v>
      </c>
      <c r="S483" s="41">
        <v>28</v>
      </c>
      <c r="T483" s="56"/>
      <c r="U483" s="80"/>
      <c r="V483" s="80"/>
      <c r="W483" s="85"/>
    </row>
    <row r="484" spans="1:23" s="86" customFormat="1" ht="21" customHeight="1" x14ac:dyDescent="0.2">
      <c r="A484" s="52"/>
      <c r="B484" s="55"/>
      <c r="C484" s="52"/>
      <c r="D484" s="52"/>
      <c r="E484" s="52"/>
      <c r="F484" s="52"/>
      <c r="G484" s="52"/>
      <c r="H484" s="52"/>
      <c r="I484" s="52"/>
      <c r="J484" s="52"/>
      <c r="K484" s="45"/>
      <c r="L484" s="52"/>
      <c r="M484" s="52"/>
      <c r="N484" s="52"/>
      <c r="O484" s="52"/>
      <c r="P484" s="45"/>
      <c r="Q484" s="90">
        <v>12.6</v>
      </c>
      <c r="R484" s="36" t="s">
        <v>36</v>
      </c>
      <c r="S484" s="41">
        <v>1</v>
      </c>
      <c r="T484" s="56"/>
      <c r="U484" s="80"/>
      <c r="V484" s="80"/>
      <c r="W484" s="85"/>
    </row>
    <row r="485" spans="1:23" s="86" customFormat="1" ht="21" customHeight="1" x14ac:dyDescent="0.2">
      <c r="A485" s="52"/>
      <c r="B485" s="55"/>
      <c r="C485" s="52"/>
      <c r="D485" s="52"/>
      <c r="E485" s="52"/>
      <c r="F485" s="52"/>
      <c r="G485" s="52"/>
      <c r="H485" s="52"/>
      <c r="I485" s="52"/>
      <c r="J485" s="52"/>
      <c r="K485" s="45"/>
      <c r="L485" s="52"/>
      <c r="M485" s="52"/>
      <c r="N485" s="52"/>
      <c r="O485" s="52"/>
      <c r="P485" s="45"/>
      <c r="Q485" s="90">
        <v>12.6</v>
      </c>
      <c r="R485" s="36" t="s">
        <v>36</v>
      </c>
      <c r="S485" s="41">
        <v>1</v>
      </c>
      <c r="T485" s="56"/>
      <c r="U485" s="80"/>
      <c r="V485" s="80"/>
      <c r="W485" s="85"/>
    </row>
    <row r="486" spans="1:23" s="86" customFormat="1" ht="21" customHeight="1" x14ac:dyDescent="0.2">
      <c r="A486" s="52"/>
      <c r="B486" s="55"/>
      <c r="C486" s="52"/>
      <c r="D486" s="52"/>
      <c r="E486" s="52"/>
      <c r="F486" s="52"/>
      <c r="G486" s="52"/>
      <c r="H486" s="52"/>
      <c r="I486" s="52"/>
      <c r="J486" s="52"/>
      <c r="K486" s="45"/>
      <c r="L486" s="52"/>
      <c r="M486" s="52"/>
      <c r="N486" s="52"/>
      <c r="O486" s="52"/>
      <c r="P486" s="45"/>
      <c r="Q486" s="90">
        <v>14.028</v>
      </c>
      <c r="R486" s="36" t="s">
        <v>36</v>
      </c>
      <c r="S486" s="41">
        <v>2</v>
      </c>
      <c r="T486" s="56"/>
      <c r="U486" s="80"/>
      <c r="V486" s="80"/>
      <c r="W486" s="85"/>
    </row>
    <row r="487" spans="1:23" s="86" customFormat="1" ht="21" customHeight="1" x14ac:dyDescent="0.2">
      <c r="A487" s="52"/>
      <c r="B487" s="55"/>
      <c r="C487" s="52"/>
      <c r="D487" s="52"/>
      <c r="E487" s="52"/>
      <c r="F487" s="52"/>
      <c r="G487" s="52"/>
      <c r="H487" s="52"/>
      <c r="I487" s="52"/>
      <c r="J487" s="52"/>
      <c r="K487" s="45"/>
      <c r="L487" s="52"/>
      <c r="M487" s="52"/>
      <c r="N487" s="52"/>
      <c r="O487" s="52"/>
      <c r="P487" s="45"/>
      <c r="Q487" s="90">
        <v>14.028</v>
      </c>
      <c r="R487" s="36" t="s">
        <v>36</v>
      </c>
      <c r="S487" s="41">
        <v>1</v>
      </c>
      <c r="T487" s="56"/>
      <c r="U487" s="80"/>
      <c r="V487" s="80"/>
      <c r="W487" s="85"/>
    </row>
    <row r="488" spans="1:23" s="86" customFormat="1" ht="21" customHeight="1" x14ac:dyDescent="0.2">
      <c r="A488" s="52"/>
      <c r="B488" s="55"/>
      <c r="C488" s="52"/>
      <c r="D488" s="52"/>
      <c r="E488" s="52"/>
      <c r="F488" s="52"/>
      <c r="G488" s="52"/>
      <c r="H488" s="52"/>
      <c r="I488" s="52"/>
      <c r="J488" s="52"/>
      <c r="K488" s="45"/>
      <c r="L488" s="52"/>
      <c r="M488" s="52"/>
      <c r="N488" s="52"/>
      <c r="O488" s="52"/>
      <c r="P488" s="45"/>
      <c r="Q488" s="90">
        <v>3.25</v>
      </c>
      <c r="R488" s="36" t="s">
        <v>36</v>
      </c>
      <c r="S488" s="41">
        <v>135</v>
      </c>
      <c r="T488" s="56"/>
      <c r="U488" s="80"/>
      <c r="V488" s="80"/>
      <c r="W488" s="85"/>
    </row>
    <row r="489" spans="1:23" s="86" customFormat="1" ht="21" customHeight="1" x14ac:dyDescent="0.2">
      <c r="A489" s="52"/>
      <c r="B489" s="55"/>
      <c r="C489" s="52"/>
      <c r="D489" s="52"/>
      <c r="E489" s="52"/>
      <c r="F489" s="52"/>
      <c r="G489" s="52"/>
      <c r="H489" s="52"/>
      <c r="I489" s="52"/>
      <c r="J489" s="52"/>
      <c r="K489" s="45"/>
      <c r="L489" s="52"/>
      <c r="M489" s="52"/>
      <c r="N489" s="52"/>
      <c r="O489" s="52"/>
      <c r="P489" s="45"/>
      <c r="Q489" s="90">
        <v>6.5750000000000002</v>
      </c>
      <c r="R489" s="36" t="s">
        <v>36</v>
      </c>
      <c r="S489" s="41">
        <v>35</v>
      </c>
      <c r="T489" s="56"/>
      <c r="U489" s="80"/>
      <c r="V489" s="80"/>
      <c r="W489" s="85"/>
    </row>
    <row r="490" spans="1:23" s="86" customFormat="1" ht="21" customHeight="1" x14ac:dyDescent="0.2">
      <c r="A490" s="52"/>
      <c r="B490" s="55"/>
      <c r="C490" s="52"/>
      <c r="D490" s="52"/>
      <c r="E490" s="52"/>
      <c r="F490" s="52"/>
      <c r="G490" s="52"/>
      <c r="H490" s="52"/>
      <c r="I490" s="52"/>
      <c r="J490" s="52"/>
      <c r="K490" s="45"/>
      <c r="L490" s="52"/>
      <c r="M490" s="52"/>
      <c r="N490" s="52"/>
      <c r="O490" s="52"/>
      <c r="P490" s="45"/>
      <c r="Q490" s="90">
        <v>14.028</v>
      </c>
      <c r="R490" s="36" t="s">
        <v>36</v>
      </c>
      <c r="S490" s="41">
        <v>1</v>
      </c>
      <c r="T490" s="56"/>
      <c r="U490" s="80"/>
      <c r="V490" s="80"/>
      <c r="W490" s="85"/>
    </row>
    <row r="491" spans="1:23" s="86" customFormat="1" ht="21" customHeight="1" x14ac:dyDescent="0.2">
      <c r="A491" s="52"/>
      <c r="B491" s="55"/>
      <c r="C491" s="52"/>
      <c r="D491" s="52"/>
      <c r="E491" s="52"/>
      <c r="F491" s="52"/>
      <c r="G491" s="52"/>
      <c r="H491" s="52"/>
      <c r="I491" s="52"/>
      <c r="J491" s="52"/>
      <c r="K491" s="45"/>
      <c r="L491" s="52"/>
      <c r="M491" s="52"/>
      <c r="N491" s="52"/>
      <c r="O491" s="52"/>
      <c r="P491" s="45"/>
      <c r="Q491" s="90">
        <v>1.4</v>
      </c>
      <c r="R491" s="36" t="s">
        <v>36</v>
      </c>
      <c r="S491" s="41">
        <v>10</v>
      </c>
      <c r="T491" s="56"/>
      <c r="U491" s="80"/>
      <c r="V491" s="80"/>
      <c r="W491" s="85"/>
    </row>
    <row r="492" spans="1:23" s="86" customFormat="1" ht="21" customHeight="1" x14ac:dyDescent="0.2">
      <c r="A492" s="52"/>
      <c r="B492" s="55"/>
      <c r="C492" s="52"/>
      <c r="D492" s="52"/>
      <c r="E492" s="52"/>
      <c r="F492" s="52"/>
      <c r="G492" s="52"/>
      <c r="H492" s="52"/>
      <c r="I492" s="52"/>
      <c r="J492" s="52"/>
      <c r="K492" s="45"/>
      <c r="L492" s="52"/>
      <c r="M492" s="52"/>
      <c r="N492" s="52"/>
      <c r="O492" s="52"/>
      <c r="P492" s="45"/>
      <c r="Q492" s="90">
        <v>1.4</v>
      </c>
      <c r="R492" s="36" t="s">
        <v>36</v>
      </c>
      <c r="S492" s="41">
        <v>10</v>
      </c>
      <c r="T492" s="56"/>
      <c r="U492" s="80"/>
      <c r="V492" s="80"/>
      <c r="W492" s="85"/>
    </row>
    <row r="493" spans="1:23" s="86" customFormat="1" ht="21" customHeight="1" x14ac:dyDescent="0.2">
      <c r="A493" s="52"/>
      <c r="B493" s="55"/>
      <c r="C493" s="52"/>
      <c r="D493" s="52"/>
      <c r="E493" s="52"/>
      <c r="F493" s="52"/>
      <c r="G493" s="52"/>
      <c r="H493" s="52"/>
      <c r="I493" s="52"/>
      <c r="J493" s="52"/>
      <c r="K493" s="45"/>
      <c r="L493" s="52"/>
      <c r="M493" s="52"/>
      <c r="N493" s="52"/>
      <c r="O493" s="52"/>
      <c r="P493" s="45"/>
      <c r="Q493" s="90">
        <v>0.8</v>
      </c>
      <c r="R493" s="36" t="s">
        <v>36</v>
      </c>
      <c r="S493" s="41">
        <v>1</v>
      </c>
      <c r="T493" s="56"/>
      <c r="U493" s="80"/>
      <c r="V493" s="80"/>
      <c r="W493" s="85"/>
    </row>
    <row r="494" spans="1:23" s="86" customFormat="1" ht="21" customHeight="1" x14ac:dyDescent="0.2">
      <c r="A494" s="52"/>
      <c r="B494" s="55"/>
      <c r="C494" s="52"/>
      <c r="D494" s="52"/>
      <c r="E494" s="52"/>
      <c r="F494" s="52"/>
      <c r="G494" s="52"/>
      <c r="H494" s="52"/>
      <c r="I494" s="52"/>
      <c r="J494" s="52"/>
      <c r="K494" s="45"/>
      <c r="L494" s="52"/>
      <c r="M494" s="52"/>
      <c r="N494" s="52"/>
      <c r="O494" s="52"/>
      <c r="P494" s="45"/>
      <c r="Q494" s="90">
        <v>2.4300000000000002</v>
      </c>
      <c r="R494" s="36" t="s">
        <v>36</v>
      </c>
      <c r="S494" s="41">
        <v>65</v>
      </c>
      <c r="T494" s="56"/>
      <c r="U494" s="80"/>
      <c r="V494" s="80"/>
      <c r="W494" s="85"/>
    </row>
    <row r="495" spans="1:23" s="86" customFormat="1" ht="21" customHeight="1" x14ac:dyDescent="0.2">
      <c r="A495" s="52"/>
      <c r="B495" s="55"/>
      <c r="C495" s="52"/>
      <c r="D495" s="52"/>
      <c r="E495" s="52"/>
      <c r="F495" s="52"/>
      <c r="G495" s="52"/>
      <c r="H495" s="52"/>
      <c r="I495" s="52"/>
      <c r="J495" s="52"/>
      <c r="K495" s="45"/>
      <c r="L495" s="52"/>
      <c r="M495" s="52"/>
      <c r="N495" s="52"/>
      <c r="O495" s="52"/>
      <c r="P495" s="45"/>
      <c r="Q495" s="90">
        <v>3.95</v>
      </c>
      <c r="R495" s="36" t="s">
        <v>36</v>
      </c>
      <c r="S495" s="41">
        <v>60</v>
      </c>
      <c r="T495" s="56"/>
      <c r="U495" s="80"/>
      <c r="V495" s="80"/>
      <c r="W495" s="85"/>
    </row>
    <row r="496" spans="1:23" s="86" customFormat="1" ht="21" customHeight="1" x14ac:dyDescent="0.2">
      <c r="A496" s="52"/>
      <c r="B496" s="55"/>
      <c r="C496" s="52"/>
      <c r="D496" s="52"/>
      <c r="E496" s="52"/>
      <c r="F496" s="52"/>
      <c r="G496" s="52"/>
      <c r="H496" s="52"/>
      <c r="I496" s="52"/>
      <c r="J496" s="52"/>
      <c r="K496" s="45"/>
      <c r="L496" s="52"/>
      <c r="M496" s="52"/>
      <c r="N496" s="52"/>
      <c r="O496" s="52"/>
      <c r="P496" s="45"/>
      <c r="Q496" s="90">
        <v>21.9</v>
      </c>
      <c r="R496" s="36" t="s">
        <v>36</v>
      </c>
      <c r="S496" s="41">
        <v>1</v>
      </c>
      <c r="T496" s="56"/>
      <c r="U496" s="80"/>
      <c r="V496" s="80"/>
      <c r="W496" s="85"/>
    </row>
    <row r="497" spans="1:23" s="86" customFormat="1" ht="21" customHeight="1" x14ac:dyDescent="0.2">
      <c r="A497" s="52"/>
      <c r="B497" s="55"/>
      <c r="C497" s="52"/>
      <c r="D497" s="52"/>
      <c r="E497" s="52"/>
      <c r="F497" s="52"/>
      <c r="G497" s="52"/>
      <c r="H497" s="52"/>
      <c r="I497" s="52"/>
      <c r="J497" s="52"/>
      <c r="K497" s="45"/>
      <c r="L497" s="52"/>
      <c r="M497" s="52"/>
      <c r="N497" s="52"/>
      <c r="O497" s="52"/>
      <c r="P497" s="45"/>
      <c r="Q497" s="90">
        <v>0.88</v>
      </c>
      <c r="R497" s="36" t="s">
        <v>36</v>
      </c>
      <c r="S497" s="41">
        <v>10</v>
      </c>
      <c r="T497" s="56"/>
      <c r="U497" s="80"/>
      <c r="V497" s="80"/>
      <c r="W497" s="85"/>
    </row>
    <row r="498" spans="1:23" s="86" customFormat="1" ht="21" customHeight="1" x14ac:dyDescent="0.2">
      <c r="A498" s="52"/>
      <c r="B498" s="55"/>
      <c r="C498" s="52"/>
      <c r="D498" s="52"/>
      <c r="E498" s="52"/>
      <c r="F498" s="52"/>
      <c r="G498" s="52"/>
      <c r="H498" s="52"/>
      <c r="I498" s="52"/>
      <c r="J498" s="52"/>
      <c r="K498" s="45"/>
      <c r="L498" s="52"/>
      <c r="M498" s="52"/>
      <c r="N498" s="52"/>
      <c r="O498" s="52"/>
      <c r="P498" s="45"/>
      <c r="Q498" s="90">
        <v>0.88</v>
      </c>
      <c r="R498" s="36" t="s">
        <v>36</v>
      </c>
      <c r="S498" s="41">
        <v>5</v>
      </c>
      <c r="T498" s="56"/>
      <c r="U498" s="80"/>
      <c r="V498" s="80"/>
      <c r="W498" s="85"/>
    </row>
    <row r="499" spans="1:23" s="86" customFormat="1" ht="21" customHeight="1" x14ac:dyDescent="0.2">
      <c r="A499" s="52"/>
      <c r="B499" s="55"/>
      <c r="C499" s="52"/>
      <c r="D499" s="52"/>
      <c r="E499" s="52"/>
      <c r="F499" s="52"/>
      <c r="G499" s="52"/>
      <c r="H499" s="52"/>
      <c r="I499" s="52"/>
      <c r="J499" s="52"/>
      <c r="K499" s="45"/>
      <c r="L499" s="52"/>
      <c r="M499" s="52"/>
      <c r="N499" s="52"/>
      <c r="O499" s="52"/>
      <c r="P499" s="45"/>
      <c r="Q499" s="90">
        <v>14.028</v>
      </c>
      <c r="R499" s="36" t="s">
        <v>36</v>
      </c>
      <c r="S499" s="41">
        <v>10</v>
      </c>
      <c r="T499" s="56"/>
      <c r="U499" s="80"/>
      <c r="V499" s="80"/>
      <c r="W499" s="85"/>
    </row>
    <row r="500" spans="1:23" s="86" customFormat="1" ht="21" customHeight="1" x14ac:dyDescent="0.2">
      <c r="A500" s="52"/>
      <c r="B500" s="55"/>
      <c r="C500" s="52"/>
      <c r="D500" s="52"/>
      <c r="E500" s="52"/>
      <c r="F500" s="52"/>
      <c r="G500" s="52"/>
      <c r="H500" s="52"/>
      <c r="I500" s="52"/>
      <c r="J500" s="52"/>
      <c r="K500" s="45"/>
      <c r="L500" s="52"/>
      <c r="M500" s="52"/>
      <c r="N500" s="52"/>
      <c r="O500" s="52"/>
      <c r="P500" s="45"/>
      <c r="Q500" s="90">
        <v>31.5</v>
      </c>
      <c r="R500" s="36" t="s">
        <v>36</v>
      </c>
      <c r="S500" s="41">
        <v>1</v>
      </c>
      <c r="T500" s="56"/>
      <c r="U500" s="80"/>
      <c r="V500" s="80"/>
      <c r="W500" s="85"/>
    </row>
    <row r="501" spans="1:23" s="86" customFormat="1" ht="21" customHeight="1" x14ac:dyDescent="0.2">
      <c r="A501" s="52"/>
      <c r="B501" s="55"/>
      <c r="C501" s="52"/>
      <c r="D501" s="52"/>
      <c r="E501" s="52"/>
      <c r="F501" s="52"/>
      <c r="G501" s="52"/>
      <c r="H501" s="52"/>
      <c r="I501" s="52"/>
      <c r="J501" s="52"/>
      <c r="K501" s="45"/>
      <c r="L501" s="52"/>
      <c r="M501" s="52"/>
      <c r="N501" s="52"/>
      <c r="O501" s="52"/>
      <c r="P501" s="45"/>
      <c r="Q501" s="90">
        <v>3.8050000000000002</v>
      </c>
      <c r="R501" s="36" t="s">
        <v>36</v>
      </c>
      <c r="S501" s="41">
        <v>35</v>
      </c>
      <c r="T501" s="56"/>
      <c r="U501" s="80"/>
      <c r="V501" s="80"/>
      <c r="W501" s="85"/>
    </row>
    <row r="502" spans="1:23" s="86" customFormat="1" ht="21" customHeight="1" x14ac:dyDescent="0.2">
      <c r="A502" s="52"/>
      <c r="B502" s="55"/>
      <c r="C502" s="52"/>
      <c r="D502" s="52"/>
      <c r="E502" s="52"/>
      <c r="F502" s="52"/>
      <c r="G502" s="52"/>
      <c r="H502" s="52"/>
      <c r="I502" s="52"/>
      <c r="J502" s="52"/>
      <c r="K502" s="45"/>
      <c r="L502" s="52"/>
      <c r="M502" s="52"/>
      <c r="N502" s="52"/>
      <c r="O502" s="52"/>
      <c r="P502" s="45"/>
      <c r="Q502" s="90">
        <v>2.6</v>
      </c>
      <c r="R502" s="36" t="s">
        <v>36</v>
      </c>
      <c r="S502" s="41">
        <v>1</v>
      </c>
      <c r="T502" s="56"/>
      <c r="U502" s="80"/>
      <c r="V502" s="80"/>
      <c r="W502" s="85"/>
    </row>
    <row r="503" spans="1:23" s="86" customFormat="1" ht="21" customHeight="1" x14ac:dyDescent="0.2">
      <c r="A503" s="52"/>
      <c r="B503" s="55"/>
      <c r="C503" s="52"/>
      <c r="D503" s="52"/>
      <c r="E503" s="52"/>
      <c r="F503" s="52"/>
      <c r="G503" s="52"/>
      <c r="H503" s="52"/>
      <c r="I503" s="52"/>
      <c r="J503" s="52"/>
      <c r="K503" s="45"/>
      <c r="L503" s="52"/>
      <c r="M503" s="52"/>
      <c r="N503" s="52"/>
      <c r="O503" s="52"/>
      <c r="P503" s="45"/>
      <c r="Q503" s="90">
        <v>1.05</v>
      </c>
      <c r="R503" s="36" t="s">
        <v>36</v>
      </c>
      <c r="S503" s="41">
        <v>2</v>
      </c>
      <c r="T503" s="56"/>
      <c r="U503" s="80"/>
      <c r="V503" s="80"/>
      <c r="W503" s="85"/>
    </row>
    <row r="504" spans="1:23" s="86" customFormat="1" ht="21" customHeight="1" x14ac:dyDescent="0.2">
      <c r="A504" s="52"/>
      <c r="B504" s="55"/>
      <c r="C504" s="52"/>
      <c r="D504" s="52"/>
      <c r="E504" s="52"/>
      <c r="F504" s="52"/>
      <c r="G504" s="52"/>
      <c r="H504" s="52"/>
      <c r="I504" s="52"/>
      <c r="J504" s="52"/>
      <c r="K504" s="45"/>
      <c r="L504" s="52"/>
      <c r="M504" s="52"/>
      <c r="N504" s="52"/>
      <c r="O504" s="52"/>
      <c r="P504" s="45"/>
      <c r="Q504" s="90">
        <v>0.75</v>
      </c>
      <c r="R504" s="36" t="s">
        <v>36</v>
      </c>
      <c r="S504" s="41">
        <v>55</v>
      </c>
      <c r="T504" s="56"/>
      <c r="U504" s="80"/>
      <c r="V504" s="80"/>
      <c r="W504" s="85"/>
    </row>
    <row r="505" spans="1:23" s="86" customFormat="1" ht="21" customHeight="1" x14ac:dyDescent="0.2">
      <c r="A505" s="52"/>
      <c r="B505" s="55"/>
      <c r="C505" s="52"/>
      <c r="D505" s="52"/>
      <c r="E505" s="52"/>
      <c r="F505" s="52"/>
      <c r="G505" s="52"/>
      <c r="H505" s="52"/>
      <c r="I505" s="52"/>
      <c r="J505" s="52"/>
      <c r="K505" s="45"/>
      <c r="L505" s="52"/>
      <c r="M505" s="52"/>
      <c r="N505" s="52"/>
      <c r="O505" s="52"/>
      <c r="P505" s="45"/>
      <c r="Q505" s="90">
        <v>1.2</v>
      </c>
      <c r="R505" s="36" t="s">
        <v>36</v>
      </c>
      <c r="S505" s="41">
        <v>1</v>
      </c>
      <c r="T505" s="56"/>
      <c r="U505" s="80"/>
      <c r="V505" s="80"/>
      <c r="W505" s="85"/>
    </row>
    <row r="506" spans="1:23" s="86" customFormat="1" ht="21" customHeight="1" x14ac:dyDescent="0.2">
      <c r="A506" s="52"/>
      <c r="B506" s="55"/>
      <c r="C506" s="52"/>
      <c r="D506" s="52"/>
      <c r="E506" s="52"/>
      <c r="F506" s="52"/>
      <c r="G506" s="52"/>
      <c r="H506" s="52"/>
      <c r="I506" s="52"/>
      <c r="J506" s="52"/>
      <c r="K506" s="45"/>
      <c r="L506" s="52"/>
      <c r="M506" s="52"/>
      <c r="N506" s="52"/>
      <c r="O506" s="52"/>
      <c r="P506" s="45"/>
      <c r="Q506" s="90">
        <v>0.49</v>
      </c>
      <c r="R506" s="36" t="s">
        <v>36</v>
      </c>
      <c r="S506" s="41">
        <v>1</v>
      </c>
      <c r="T506" s="56"/>
      <c r="U506" s="80"/>
      <c r="V506" s="80"/>
      <c r="W506" s="85"/>
    </row>
    <row r="507" spans="1:23" s="86" customFormat="1" ht="18.75" customHeight="1" x14ac:dyDescent="0.2">
      <c r="A507" s="52"/>
      <c r="B507" s="55"/>
      <c r="C507" s="52"/>
      <c r="D507" s="52"/>
      <c r="E507" s="52"/>
      <c r="F507" s="52"/>
      <c r="G507" s="52"/>
      <c r="H507" s="52"/>
      <c r="I507" s="52"/>
      <c r="J507" s="52"/>
      <c r="K507" s="45"/>
      <c r="L507" s="52"/>
      <c r="M507" s="52"/>
      <c r="N507" s="52"/>
      <c r="O507" s="52"/>
      <c r="P507" s="45"/>
      <c r="Q507" s="90">
        <v>3.95</v>
      </c>
      <c r="R507" s="36" t="s">
        <v>36</v>
      </c>
      <c r="S507" s="41">
        <v>55</v>
      </c>
      <c r="T507" s="56"/>
      <c r="U507" s="81"/>
      <c r="V507" s="81"/>
      <c r="W507" s="85"/>
    </row>
    <row r="508" spans="1:23" s="86" customFormat="1" ht="11.25" hidden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91"/>
      <c r="R508" s="92"/>
      <c r="S508" s="93"/>
      <c r="T508" s="87"/>
      <c r="U508" s="5"/>
      <c r="V508" s="5"/>
      <c r="W508" s="85">
        <f t="shared" ref="W463:W526" si="0">Q508*S508</f>
        <v>0</v>
      </c>
    </row>
    <row r="509" spans="1:23" s="38" customFormat="1" ht="22.5" customHeight="1" x14ac:dyDescent="0.25">
      <c r="A509" s="45">
        <v>4</v>
      </c>
      <c r="B509" s="47">
        <v>45869</v>
      </c>
      <c r="C509" s="45">
        <v>0</v>
      </c>
      <c r="D509" s="45">
        <v>0</v>
      </c>
      <c r="E509" s="45">
        <v>0</v>
      </c>
      <c r="F509" s="45">
        <v>0</v>
      </c>
      <c r="G509" s="45">
        <v>0</v>
      </c>
      <c r="H509" s="45">
        <v>0</v>
      </c>
      <c r="I509" s="45">
        <v>0</v>
      </c>
      <c r="J509" s="45">
        <v>0</v>
      </c>
      <c r="K509" s="45">
        <v>0</v>
      </c>
      <c r="L509" s="45">
        <v>0</v>
      </c>
      <c r="M509" s="45">
        <v>0</v>
      </c>
      <c r="N509" s="45">
        <v>0</v>
      </c>
      <c r="O509" s="45">
        <v>32515051536</v>
      </c>
      <c r="P509" s="45" t="s">
        <v>46</v>
      </c>
      <c r="Q509" s="39">
        <v>20</v>
      </c>
      <c r="R509" s="36" t="s">
        <v>36</v>
      </c>
      <c r="S509" s="42">
        <v>1</v>
      </c>
      <c r="T509" s="84">
        <v>188.4</v>
      </c>
      <c r="U509" s="45" t="s">
        <v>48</v>
      </c>
      <c r="V509" s="45" t="s">
        <v>47</v>
      </c>
      <c r="W509" s="85"/>
    </row>
    <row r="510" spans="1:23" s="86" customFormat="1" ht="11.25" x14ac:dyDescent="0.2">
      <c r="A510" s="45"/>
      <c r="B510" s="47"/>
      <c r="C510" s="45"/>
      <c r="D510" s="45"/>
      <c r="E510" s="45"/>
      <c r="F510" s="45"/>
      <c r="G510" s="45"/>
      <c r="H510" s="45"/>
      <c r="I510" s="45"/>
      <c r="J510" s="45"/>
      <c r="K510" s="45"/>
      <c r="L510" s="45"/>
      <c r="M510" s="45"/>
      <c r="N510" s="45"/>
      <c r="O510" s="45"/>
      <c r="P510" s="45"/>
      <c r="Q510" s="40">
        <v>32</v>
      </c>
      <c r="R510" s="36" t="s">
        <v>36</v>
      </c>
      <c r="S510" s="88">
        <v>1</v>
      </c>
      <c r="T510" s="84"/>
      <c r="U510" s="45"/>
      <c r="V510" s="45"/>
      <c r="W510" s="85"/>
    </row>
    <row r="511" spans="1:23" s="86" customFormat="1" ht="11.25" x14ac:dyDescent="0.2">
      <c r="A511" s="45"/>
      <c r="B511" s="47"/>
      <c r="C511" s="45"/>
      <c r="D511" s="45"/>
      <c r="E511" s="45"/>
      <c r="F511" s="45"/>
      <c r="G511" s="45"/>
      <c r="H511" s="45"/>
      <c r="I511" s="45"/>
      <c r="J511" s="45"/>
      <c r="K511" s="45"/>
      <c r="L511" s="45"/>
      <c r="M511" s="45"/>
      <c r="N511" s="45"/>
      <c r="O511" s="45"/>
      <c r="P511" s="45"/>
      <c r="Q511" s="40">
        <v>20</v>
      </c>
      <c r="R511" s="36" t="s">
        <v>36</v>
      </c>
      <c r="S511" s="88">
        <v>1</v>
      </c>
      <c r="T511" s="84"/>
      <c r="U511" s="45"/>
      <c r="V511" s="45"/>
      <c r="W511" s="85"/>
    </row>
    <row r="512" spans="1:23" s="86" customFormat="1" ht="11.25" x14ac:dyDescent="0.2">
      <c r="A512" s="45"/>
      <c r="B512" s="47"/>
      <c r="C512" s="45"/>
      <c r="D512" s="45"/>
      <c r="E512" s="45"/>
      <c r="F512" s="45"/>
      <c r="G512" s="45"/>
      <c r="H512" s="45"/>
      <c r="I512" s="45"/>
      <c r="J512" s="45"/>
      <c r="K512" s="45"/>
      <c r="L512" s="45"/>
      <c r="M512" s="45"/>
      <c r="N512" s="45"/>
      <c r="O512" s="45"/>
      <c r="P512" s="45"/>
      <c r="Q512" s="40">
        <v>26</v>
      </c>
      <c r="R512" s="36" t="s">
        <v>36</v>
      </c>
      <c r="S512" s="88">
        <v>1</v>
      </c>
      <c r="T512" s="84"/>
      <c r="U512" s="45"/>
      <c r="V512" s="45"/>
      <c r="W512" s="85"/>
    </row>
    <row r="513" spans="1:23" s="86" customFormat="1" ht="11.25" x14ac:dyDescent="0.2">
      <c r="A513" s="45"/>
      <c r="B513" s="47"/>
      <c r="C513" s="45"/>
      <c r="D513" s="45"/>
      <c r="E513" s="45"/>
      <c r="F513" s="45"/>
      <c r="G513" s="45"/>
      <c r="H513" s="45"/>
      <c r="I513" s="45"/>
      <c r="J513" s="45"/>
      <c r="K513" s="45"/>
      <c r="L513" s="45"/>
      <c r="M513" s="45"/>
      <c r="N513" s="45"/>
      <c r="O513" s="45"/>
      <c r="P513" s="45"/>
      <c r="Q513" s="40">
        <v>21</v>
      </c>
      <c r="R513" s="36" t="s">
        <v>36</v>
      </c>
      <c r="S513" s="88">
        <v>1</v>
      </c>
      <c r="T513" s="84"/>
      <c r="U513" s="45"/>
      <c r="V513" s="45"/>
      <c r="W513" s="85"/>
    </row>
    <row r="514" spans="1:23" s="86" customFormat="1" ht="11.25" x14ac:dyDescent="0.2">
      <c r="A514" s="45"/>
      <c r="B514" s="47"/>
      <c r="C514" s="45"/>
      <c r="D514" s="45"/>
      <c r="E514" s="45"/>
      <c r="F514" s="45"/>
      <c r="G514" s="45"/>
      <c r="H514" s="45"/>
      <c r="I514" s="45"/>
      <c r="J514" s="45"/>
      <c r="K514" s="45"/>
      <c r="L514" s="45"/>
      <c r="M514" s="45"/>
      <c r="N514" s="45"/>
      <c r="O514" s="45"/>
      <c r="P514" s="45"/>
      <c r="Q514" s="40">
        <v>44.4</v>
      </c>
      <c r="R514" s="36" t="s">
        <v>36</v>
      </c>
      <c r="S514" s="88">
        <v>1</v>
      </c>
      <c r="T514" s="84"/>
      <c r="U514" s="45"/>
      <c r="V514" s="45"/>
      <c r="W514" s="85"/>
    </row>
    <row r="515" spans="1:23" s="86" customFormat="1" ht="11.25" x14ac:dyDescent="0.2">
      <c r="A515" s="45"/>
      <c r="B515" s="47"/>
      <c r="C515" s="45"/>
      <c r="D515" s="45"/>
      <c r="E515" s="45"/>
      <c r="F515" s="45"/>
      <c r="G515" s="45"/>
      <c r="H515" s="45"/>
      <c r="I515" s="45"/>
      <c r="J515" s="45"/>
      <c r="K515" s="45"/>
      <c r="L515" s="45"/>
      <c r="M515" s="45"/>
      <c r="N515" s="45"/>
      <c r="O515" s="45"/>
      <c r="P515" s="45"/>
      <c r="Q515" s="40">
        <v>25</v>
      </c>
      <c r="R515" s="36" t="s">
        <v>36</v>
      </c>
      <c r="S515" s="88">
        <v>1</v>
      </c>
      <c r="T515" s="84"/>
      <c r="U515" s="45"/>
      <c r="V515" s="45"/>
      <c r="W515" s="85"/>
    </row>
    <row r="516" spans="1:23" s="38" customFormat="1" ht="22.5" customHeight="1" x14ac:dyDescent="0.25">
      <c r="A516" s="45">
        <v>5</v>
      </c>
      <c r="B516" s="47">
        <v>45852</v>
      </c>
      <c r="C516" s="45">
        <v>0</v>
      </c>
      <c r="D516" s="45">
        <v>32514933469</v>
      </c>
      <c r="E516" s="45">
        <v>0</v>
      </c>
      <c r="F516" s="45">
        <v>0</v>
      </c>
      <c r="G516" s="45">
        <v>0</v>
      </c>
      <c r="H516" s="45">
        <v>0</v>
      </c>
      <c r="I516" s="45">
        <v>0</v>
      </c>
      <c r="J516" s="45">
        <v>0</v>
      </c>
      <c r="K516" s="45">
        <v>0</v>
      </c>
      <c r="L516" s="45">
        <v>0</v>
      </c>
      <c r="M516" s="45">
        <v>0</v>
      </c>
      <c r="N516" s="45">
        <v>0</v>
      </c>
      <c r="O516" s="45">
        <v>0</v>
      </c>
      <c r="P516" s="45" t="s">
        <v>49</v>
      </c>
      <c r="Q516" s="44">
        <v>5.4600000000000003E-2</v>
      </c>
      <c r="R516" s="36" t="s">
        <v>41</v>
      </c>
      <c r="S516" s="42">
        <v>5000</v>
      </c>
      <c r="T516" s="46">
        <v>51593.547599999998</v>
      </c>
      <c r="U516" s="45" t="s">
        <v>50</v>
      </c>
      <c r="V516" s="45" t="s">
        <v>51</v>
      </c>
      <c r="W516" s="85"/>
    </row>
    <row r="517" spans="1:23" s="86" customFormat="1" ht="11.25" x14ac:dyDescent="0.2">
      <c r="A517" s="45"/>
      <c r="B517" s="47"/>
      <c r="C517" s="45"/>
      <c r="D517" s="45"/>
      <c r="E517" s="45"/>
      <c r="F517" s="45"/>
      <c r="G517" s="45"/>
      <c r="H517" s="45"/>
      <c r="I517" s="45"/>
      <c r="J517" s="45"/>
      <c r="K517" s="45"/>
      <c r="L517" s="45"/>
      <c r="M517" s="45"/>
      <c r="N517" s="45"/>
      <c r="O517" s="45"/>
      <c r="P517" s="45"/>
      <c r="Q517" s="43">
        <v>0.20699999999999999</v>
      </c>
      <c r="R517" s="36" t="s">
        <v>41</v>
      </c>
      <c r="S517" s="41">
        <v>19000</v>
      </c>
      <c r="T517" s="46"/>
      <c r="U517" s="45"/>
      <c r="V517" s="45"/>
      <c r="W517" s="85"/>
    </row>
    <row r="518" spans="1:23" s="86" customFormat="1" ht="11.25" x14ac:dyDescent="0.2">
      <c r="A518" s="45"/>
      <c r="B518" s="47"/>
      <c r="C518" s="45"/>
      <c r="D518" s="45"/>
      <c r="E518" s="45"/>
      <c r="F518" s="45"/>
      <c r="G518" s="45"/>
      <c r="H518" s="45"/>
      <c r="I518" s="45"/>
      <c r="J518" s="45"/>
      <c r="K518" s="45"/>
      <c r="L518" s="45"/>
      <c r="M518" s="45"/>
      <c r="N518" s="45"/>
      <c r="O518" s="45"/>
      <c r="P518" s="45"/>
      <c r="Q518" s="43">
        <v>0.61860000000000004</v>
      </c>
      <c r="R518" s="36" t="s">
        <v>41</v>
      </c>
      <c r="S518" s="41">
        <v>3000</v>
      </c>
      <c r="T518" s="46"/>
      <c r="U518" s="45"/>
      <c r="V518" s="45"/>
      <c r="W518" s="85"/>
    </row>
    <row r="519" spans="1:23" s="86" customFormat="1" ht="11.25" x14ac:dyDescent="0.2">
      <c r="A519" s="45"/>
      <c r="B519" s="47"/>
      <c r="C519" s="45"/>
      <c r="D519" s="45"/>
      <c r="E519" s="45"/>
      <c r="F519" s="45"/>
      <c r="G519" s="45"/>
      <c r="H519" s="45"/>
      <c r="I519" s="45"/>
      <c r="J519" s="45"/>
      <c r="K519" s="45"/>
      <c r="L519" s="45"/>
      <c r="M519" s="45"/>
      <c r="N519" s="45"/>
      <c r="O519" s="45"/>
      <c r="P519" s="45"/>
      <c r="Q519" s="43">
        <v>0.61860000000000004</v>
      </c>
      <c r="R519" s="36" t="s">
        <v>41</v>
      </c>
      <c r="S519" s="41">
        <v>507</v>
      </c>
      <c r="T519" s="46"/>
      <c r="U519" s="45"/>
      <c r="V519" s="45"/>
      <c r="W519" s="85"/>
    </row>
    <row r="520" spans="1:23" s="86" customFormat="1" ht="11.25" x14ac:dyDescent="0.2">
      <c r="A520" s="45"/>
      <c r="B520" s="47"/>
      <c r="C520" s="45"/>
      <c r="D520" s="45"/>
      <c r="E520" s="45"/>
      <c r="F520" s="45"/>
      <c r="G520" s="45"/>
      <c r="H520" s="45"/>
      <c r="I520" s="45"/>
      <c r="J520" s="45"/>
      <c r="K520" s="45"/>
      <c r="L520" s="45"/>
      <c r="M520" s="45"/>
      <c r="N520" s="45"/>
      <c r="O520" s="45"/>
      <c r="P520" s="45"/>
      <c r="Q520" s="43">
        <v>1.3133999999999999</v>
      </c>
      <c r="R520" s="36" t="s">
        <v>41</v>
      </c>
      <c r="S520" s="41">
        <v>611</v>
      </c>
      <c r="T520" s="46"/>
      <c r="U520" s="45"/>
      <c r="V520" s="45"/>
      <c r="W520" s="85"/>
    </row>
    <row r="521" spans="1:23" s="86" customFormat="1" ht="11.25" x14ac:dyDescent="0.2">
      <c r="A521" s="45"/>
      <c r="B521" s="47"/>
      <c r="C521" s="45"/>
      <c r="D521" s="45"/>
      <c r="E521" s="45"/>
      <c r="F521" s="45"/>
      <c r="G521" s="45"/>
      <c r="H521" s="45"/>
      <c r="I521" s="45"/>
      <c r="J521" s="45"/>
      <c r="K521" s="45"/>
      <c r="L521" s="45"/>
      <c r="M521" s="45"/>
      <c r="N521" s="45"/>
      <c r="O521" s="45"/>
      <c r="P521" s="45"/>
      <c r="Q521" s="43">
        <v>2.5985999999999998</v>
      </c>
      <c r="R521" s="36" t="s">
        <v>41</v>
      </c>
      <c r="S521" s="41">
        <v>507</v>
      </c>
      <c r="T521" s="46"/>
      <c r="U521" s="45"/>
      <c r="V521" s="45"/>
      <c r="W521" s="85"/>
    </row>
    <row r="522" spans="1:23" s="38" customFormat="1" ht="22.5" customHeight="1" x14ac:dyDescent="0.25">
      <c r="A522" s="45"/>
      <c r="B522" s="47"/>
      <c r="C522" s="45"/>
      <c r="D522" s="45"/>
      <c r="E522" s="45"/>
      <c r="F522" s="45"/>
      <c r="G522" s="45"/>
      <c r="H522" s="45"/>
      <c r="I522" s="45"/>
      <c r="J522" s="45"/>
      <c r="K522" s="45"/>
      <c r="L522" s="45"/>
      <c r="M522" s="45"/>
      <c r="N522" s="45"/>
      <c r="O522" s="45"/>
      <c r="P522" s="45"/>
      <c r="Q522" s="44">
        <v>6.4109999999999996</v>
      </c>
      <c r="R522" s="36" t="s">
        <v>36</v>
      </c>
      <c r="S522" s="42">
        <v>40</v>
      </c>
      <c r="T522" s="46"/>
      <c r="U522" s="45"/>
      <c r="V522" s="45"/>
      <c r="W522" s="85"/>
    </row>
    <row r="523" spans="1:23" s="86" customFormat="1" ht="11.25" x14ac:dyDescent="0.2">
      <c r="A523" s="45"/>
      <c r="B523" s="47"/>
      <c r="C523" s="45"/>
      <c r="D523" s="45"/>
      <c r="E523" s="45"/>
      <c r="F523" s="45"/>
      <c r="G523" s="45"/>
      <c r="H523" s="45"/>
      <c r="I523" s="45"/>
      <c r="J523" s="45"/>
      <c r="K523" s="45"/>
      <c r="L523" s="45"/>
      <c r="M523" s="45"/>
      <c r="N523" s="45"/>
      <c r="O523" s="45"/>
      <c r="P523" s="45"/>
      <c r="Q523" s="43">
        <v>6.8718000000000004</v>
      </c>
      <c r="R523" s="36" t="s">
        <v>36</v>
      </c>
      <c r="S523" s="41">
        <v>200</v>
      </c>
      <c r="T523" s="46"/>
      <c r="U523" s="45"/>
      <c r="V523" s="45"/>
      <c r="W523" s="85"/>
    </row>
    <row r="524" spans="1:23" s="86" customFormat="1" ht="11.25" x14ac:dyDescent="0.2">
      <c r="A524" s="45"/>
      <c r="B524" s="47"/>
      <c r="C524" s="45"/>
      <c r="D524" s="45"/>
      <c r="E524" s="45"/>
      <c r="F524" s="45"/>
      <c r="G524" s="45"/>
      <c r="H524" s="45"/>
      <c r="I524" s="45"/>
      <c r="J524" s="45"/>
      <c r="K524" s="45"/>
      <c r="L524" s="45"/>
      <c r="M524" s="45"/>
      <c r="N524" s="45"/>
      <c r="O524" s="45"/>
      <c r="P524" s="45"/>
      <c r="Q524" s="43">
        <v>11.566800000000001</v>
      </c>
      <c r="R524" s="36" t="s">
        <v>36</v>
      </c>
      <c r="S524" s="41">
        <v>200</v>
      </c>
      <c r="T524" s="46"/>
      <c r="U524" s="45"/>
      <c r="V524" s="45"/>
      <c r="W524" s="85"/>
    </row>
    <row r="525" spans="1:23" s="86" customFormat="1" ht="11.25" x14ac:dyDescent="0.2">
      <c r="A525" s="45"/>
      <c r="B525" s="47"/>
      <c r="C525" s="45"/>
      <c r="D525" s="45"/>
      <c r="E525" s="45"/>
      <c r="F525" s="45"/>
      <c r="G525" s="45"/>
      <c r="H525" s="45"/>
      <c r="I525" s="45"/>
      <c r="J525" s="45"/>
      <c r="K525" s="45"/>
      <c r="L525" s="45"/>
      <c r="M525" s="45"/>
      <c r="N525" s="45"/>
      <c r="O525" s="45"/>
      <c r="P525" s="45"/>
      <c r="Q525" s="43">
        <v>26.578199999999999</v>
      </c>
      <c r="R525" s="36" t="s">
        <v>36</v>
      </c>
      <c r="S525" s="41">
        <v>40</v>
      </c>
      <c r="T525" s="46"/>
      <c r="U525" s="45"/>
      <c r="V525" s="45"/>
      <c r="W525" s="85"/>
    </row>
    <row r="526" spans="1:23" s="86" customFormat="1" ht="11.25" x14ac:dyDescent="0.2">
      <c r="A526" s="45"/>
      <c r="B526" s="47"/>
      <c r="C526" s="45"/>
      <c r="D526" s="45"/>
      <c r="E526" s="45"/>
      <c r="F526" s="45"/>
      <c r="G526" s="45"/>
      <c r="H526" s="45"/>
      <c r="I526" s="45"/>
      <c r="J526" s="45"/>
      <c r="K526" s="45"/>
      <c r="L526" s="45"/>
      <c r="M526" s="45"/>
      <c r="N526" s="45"/>
      <c r="O526" s="45"/>
      <c r="P526" s="45"/>
      <c r="Q526" s="43">
        <v>33.877800000000001</v>
      </c>
      <c r="R526" s="36" t="s">
        <v>36</v>
      </c>
      <c r="S526" s="41">
        <v>40</v>
      </c>
      <c r="T526" s="46"/>
      <c r="U526" s="45"/>
      <c r="V526" s="45"/>
      <c r="W526" s="85"/>
    </row>
    <row r="527" spans="1:23" s="38" customFormat="1" ht="22.5" customHeight="1" x14ac:dyDescent="0.25">
      <c r="A527" s="45"/>
      <c r="B527" s="47"/>
      <c r="C527" s="45"/>
      <c r="D527" s="45"/>
      <c r="E527" s="45"/>
      <c r="F527" s="45"/>
      <c r="G527" s="45"/>
      <c r="H527" s="45"/>
      <c r="I527" s="45"/>
      <c r="J527" s="45"/>
      <c r="K527" s="45"/>
      <c r="L527" s="45"/>
      <c r="M527" s="45"/>
      <c r="N527" s="45"/>
      <c r="O527" s="45"/>
      <c r="P527" s="45"/>
      <c r="Q527" s="44">
        <v>60.261600000000001</v>
      </c>
      <c r="R527" s="36" t="s">
        <v>36</v>
      </c>
      <c r="S527" s="42">
        <v>10</v>
      </c>
      <c r="T527" s="46"/>
      <c r="U527" s="45"/>
      <c r="V527" s="45"/>
      <c r="W527" s="85"/>
    </row>
    <row r="528" spans="1:23" s="86" customFormat="1" ht="11.25" x14ac:dyDescent="0.2">
      <c r="A528" s="45"/>
      <c r="B528" s="47"/>
      <c r="C528" s="45"/>
      <c r="D528" s="45"/>
      <c r="E528" s="45"/>
      <c r="F528" s="45"/>
      <c r="G528" s="45"/>
      <c r="H528" s="45"/>
      <c r="I528" s="45"/>
      <c r="J528" s="45"/>
      <c r="K528" s="45"/>
      <c r="L528" s="45"/>
      <c r="M528" s="45"/>
      <c r="N528" s="45"/>
      <c r="O528" s="45"/>
      <c r="P528" s="45"/>
      <c r="Q528" s="43">
        <v>0.60899999999999999</v>
      </c>
      <c r="R528" s="36" t="s">
        <v>36</v>
      </c>
      <c r="S528" s="41">
        <v>700</v>
      </c>
      <c r="T528" s="46"/>
      <c r="U528" s="45"/>
      <c r="V528" s="45"/>
      <c r="W528" s="85"/>
    </row>
    <row r="529" spans="1:23" s="86" customFormat="1" ht="11.25" x14ac:dyDescent="0.2">
      <c r="A529" s="45"/>
      <c r="B529" s="47"/>
      <c r="C529" s="45"/>
      <c r="D529" s="45"/>
      <c r="E529" s="45"/>
      <c r="F529" s="45"/>
      <c r="G529" s="45"/>
      <c r="H529" s="45"/>
      <c r="I529" s="45"/>
      <c r="J529" s="45"/>
      <c r="K529" s="45"/>
      <c r="L529" s="45"/>
      <c r="M529" s="45"/>
      <c r="N529" s="45"/>
      <c r="O529" s="45"/>
      <c r="P529" s="45"/>
      <c r="Q529" s="43">
        <v>0.95640000000000003</v>
      </c>
      <c r="R529" s="36" t="s">
        <v>36</v>
      </c>
      <c r="S529" s="41">
        <v>2000</v>
      </c>
      <c r="T529" s="46"/>
      <c r="U529" s="45"/>
      <c r="V529" s="45"/>
      <c r="W529" s="85"/>
    </row>
    <row r="530" spans="1:23" s="86" customFormat="1" ht="11.25" x14ac:dyDescent="0.2">
      <c r="A530" s="45"/>
      <c r="B530" s="47"/>
      <c r="C530" s="45"/>
      <c r="D530" s="45"/>
      <c r="E530" s="45"/>
      <c r="F530" s="45"/>
      <c r="G530" s="45"/>
      <c r="H530" s="45"/>
      <c r="I530" s="45"/>
      <c r="J530" s="45"/>
      <c r="K530" s="45"/>
      <c r="L530" s="45"/>
      <c r="M530" s="45"/>
      <c r="N530" s="45"/>
      <c r="O530" s="45"/>
      <c r="P530" s="45"/>
      <c r="Q530" s="43">
        <v>1.8113999999999999</v>
      </c>
      <c r="R530" s="36" t="s">
        <v>36</v>
      </c>
      <c r="S530" s="41">
        <v>50</v>
      </c>
      <c r="T530" s="46"/>
      <c r="U530" s="45"/>
      <c r="V530" s="45"/>
      <c r="W530" s="85"/>
    </row>
    <row r="531" spans="1:23" s="86" customFormat="1" ht="11.25" x14ac:dyDescent="0.2">
      <c r="A531" s="45"/>
      <c r="B531" s="47"/>
      <c r="C531" s="45"/>
      <c r="D531" s="45"/>
      <c r="E531" s="45"/>
      <c r="F531" s="45"/>
      <c r="G531" s="45"/>
      <c r="H531" s="45"/>
      <c r="I531" s="45"/>
      <c r="J531" s="45"/>
      <c r="K531" s="45"/>
      <c r="L531" s="45"/>
      <c r="M531" s="45"/>
      <c r="N531" s="45"/>
      <c r="O531" s="45"/>
      <c r="P531" s="45"/>
      <c r="Q531" s="43">
        <v>2.1833999999999998</v>
      </c>
      <c r="R531" s="36" t="s">
        <v>36</v>
      </c>
      <c r="S531" s="41">
        <v>200</v>
      </c>
      <c r="T531" s="46"/>
      <c r="U531" s="45"/>
      <c r="V531" s="45"/>
      <c r="W531" s="85"/>
    </row>
    <row r="532" spans="1:23" s="86" customFormat="1" ht="11.25" x14ac:dyDescent="0.2">
      <c r="A532" s="45"/>
      <c r="B532" s="47"/>
      <c r="C532" s="45"/>
      <c r="D532" s="45"/>
      <c r="E532" s="45"/>
      <c r="F532" s="45"/>
      <c r="G532" s="45"/>
      <c r="H532" s="45"/>
      <c r="I532" s="45"/>
      <c r="J532" s="45"/>
      <c r="K532" s="45"/>
      <c r="L532" s="45"/>
      <c r="M532" s="45"/>
      <c r="N532" s="45"/>
      <c r="O532" s="45"/>
      <c r="P532" s="45"/>
      <c r="Q532" s="43">
        <v>3.9923999999999999</v>
      </c>
      <c r="R532" s="36" t="s">
        <v>36</v>
      </c>
      <c r="S532" s="41">
        <v>50</v>
      </c>
      <c r="T532" s="46"/>
      <c r="U532" s="45"/>
      <c r="V532" s="45"/>
      <c r="W532" s="85"/>
    </row>
    <row r="533" spans="1:23" s="38" customFormat="1" ht="22.5" customHeight="1" x14ac:dyDescent="0.25">
      <c r="A533" s="45"/>
      <c r="B533" s="47"/>
      <c r="C533" s="45"/>
      <c r="D533" s="45"/>
      <c r="E533" s="45"/>
      <c r="F533" s="45"/>
      <c r="G533" s="45"/>
      <c r="H533" s="45"/>
      <c r="I533" s="45"/>
      <c r="J533" s="45"/>
      <c r="K533" s="45"/>
      <c r="L533" s="45"/>
      <c r="M533" s="45"/>
      <c r="N533" s="45"/>
      <c r="O533" s="45"/>
      <c r="P533" s="45"/>
      <c r="Q533" s="44">
        <v>10.0494</v>
      </c>
      <c r="R533" s="36" t="s">
        <v>36</v>
      </c>
      <c r="S533" s="42">
        <v>20</v>
      </c>
      <c r="T533" s="46"/>
      <c r="U533" s="45"/>
      <c r="V533" s="45"/>
      <c r="W533" s="85"/>
    </row>
    <row r="534" spans="1:23" s="86" customFormat="1" ht="11.25" x14ac:dyDescent="0.2">
      <c r="A534" s="45"/>
      <c r="B534" s="47"/>
      <c r="C534" s="45"/>
      <c r="D534" s="45"/>
      <c r="E534" s="45"/>
      <c r="F534" s="45"/>
      <c r="G534" s="45"/>
      <c r="H534" s="45"/>
      <c r="I534" s="45"/>
      <c r="J534" s="45"/>
      <c r="K534" s="45"/>
      <c r="L534" s="45"/>
      <c r="M534" s="45"/>
      <c r="N534" s="45"/>
      <c r="O534" s="45"/>
      <c r="P534" s="45"/>
      <c r="Q534" s="43">
        <v>2.7018</v>
      </c>
      <c r="R534" s="36" t="s">
        <v>36</v>
      </c>
      <c r="S534" s="41">
        <v>600</v>
      </c>
      <c r="T534" s="46"/>
      <c r="U534" s="45"/>
      <c r="V534" s="45"/>
      <c r="W534" s="85"/>
    </row>
    <row r="535" spans="1:23" s="38" customFormat="1" ht="22.5" customHeight="1" x14ac:dyDescent="0.25">
      <c r="A535" s="45"/>
      <c r="B535" s="47"/>
      <c r="C535" s="45"/>
      <c r="D535" s="45"/>
      <c r="E535" s="45"/>
      <c r="F535" s="45"/>
      <c r="G535" s="45"/>
      <c r="H535" s="45"/>
      <c r="I535" s="45"/>
      <c r="J535" s="45"/>
      <c r="K535" s="45"/>
      <c r="L535" s="45"/>
      <c r="M535" s="45"/>
      <c r="N535" s="45"/>
      <c r="O535" s="45"/>
      <c r="P535" s="45"/>
      <c r="Q535" s="44">
        <v>6.1452</v>
      </c>
      <c r="R535" s="36" t="s">
        <v>36</v>
      </c>
      <c r="S535" s="42">
        <v>100</v>
      </c>
      <c r="T535" s="46"/>
      <c r="U535" s="45"/>
      <c r="V535" s="45"/>
      <c r="W535" s="85"/>
    </row>
    <row r="536" spans="1:23" s="86" customFormat="1" ht="11.25" x14ac:dyDescent="0.2">
      <c r="A536" s="45"/>
      <c r="B536" s="47"/>
      <c r="C536" s="45"/>
      <c r="D536" s="45"/>
      <c r="E536" s="45"/>
      <c r="F536" s="45"/>
      <c r="G536" s="45"/>
      <c r="H536" s="45"/>
      <c r="I536" s="45"/>
      <c r="J536" s="45"/>
      <c r="K536" s="45"/>
      <c r="L536" s="45"/>
      <c r="M536" s="45"/>
      <c r="N536" s="45"/>
      <c r="O536" s="45"/>
      <c r="P536" s="45"/>
      <c r="Q536" s="43">
        <v>3.4914000000000001</v>
      </c>
      <c r="R536" s="36" t="s">
        <v>36</v>
      </c>
      <c r="S536" s="41">
        <v>100</v>
      </c>
      <c r="T536" s="46"/>
      <c r="U536" s="45"/>
      <c r="V536" s="45"/>
      <c r="W536" s="85"/>
    </row>
    <row r="537" spans="1:23" s="86" customFormat="1" ht="11.25" x14ac:dyDescent="0.2">
      <c r="A537" s="45"/>
      <c r="B537" s="47"/>
      <c r="C537" s="45"/>
      <c r="D537" s="45"/>
      <c r="E537" s="45"/>
      <c r="F537" s="45"/>
      <c r="G537" s="45"/>
      <c r="H537" s="45"/>
      <c r="I537" s="45"/>
      <c r="J537" s="45"/>
      <c r="K537" s="45"/>
      <c r="L537" s="45"/>
      <c r="M537" s="45"/>
      <c r="N537" s="45"/>
      <c r="O537" s="45"/>
      <c r="P537" s="45"/>
      <c r="Q537" s="43">
        <v>8.2284000000000006</v>
      </c>
      <c r="R537" s="36" t="s">
        <v>36</v>
      </c>
      <c r="S537" s="41">
        <v>25</v>
      </c>
      <c r="T537" s="46"/>
      <c r="U537" s="45"/>
      <c r="V537" s="45"/>
      <c r="W537" s="85"/>
    </row>
    <row r="538" spans="1:23" s="86" customFormat="1" ht="11.25" x14ac:dyDescent="0.2">
      <c r="A538" s="45"/>
      <c r="B538" s="47"/>
      <c r="C538" s="45"/>
      <c r="D538" s="45"/>
      <c r="E538" s="45"/>
      <c r="F538" s="45"/>
      <c r="G538" s="45"/>
      <c r="H538" s="45"/>
      <c r="I538" s="45"/>
      <c r="J538" s="45"/>
      <c r="K538" s="45"/>
      <c r="L538" s="45"/>
      <c r="M538" s="45"/>
      <c r="N538" s="45"/>
      <c r="O538" s="45"/>
      <c r="P538" s="45"/>
      <c r="Q538" s="43">
        <v>40.4634</v>
      </c>
      <c r="R538" s="36" t="s">
        <v>36</v>
      </c>
      <c r="S538" s="41">
        <v>10</v>
      </c>
      <c r="T538" s="46"/>
      <c r="U538" s="45"/>
      <c r="V538" s="45"/>
      <c r="W538" s="85"/>
    </row>
    <row r="539" spans="1:23" s="86" customFormat="1" ht="11.25" x14ac:dyDescent="0.2">
      <c r="A539" s="45"/>
      <c r="B539" s="47"/>
      <c r="C539" s="45"/>
      <c r="D539" s="45"/>
      <c r="E539" s="45"/>
      <c r="F539" s="45"/>
      <c r="G539" s="45"/>
      <c r="H539" s="45"/>
      <c r="I539" s="45"/>
      <c r="J539" s="45"/>
      <c r="K539" s="45"/>
      <c r="L539" s="45"/>
      <c r="M539" s="45"/>
      <c r="N539" s="45"/>
      <c r="O539" s="45"/>
      <c r="P539" s="45"/>
      <c r="Q539" s="43">
        <v>2.1791999999999998</v>
      </c>
      <c r="R539" s="36" t="s">
        <v>36</v>
      </c>
      <c r="S539" s="41">
        <v>500</v>
      </c>
      <c r="T539" s="46"/>
      <c r="U539" s="45"/>
      <c r="V539" s="45"/>
      <c r="W539" s="85"/>
    </row>
    <row r="540" spans="1:23" s="86" customFormat="1" ht="11.25" x14ac:dyDescent="0.2">
      <c r="A540" s="45"/>
      <c r="B540" s="47"/>
      <c r="C540" s="45"/>
      <c r="D540" s="45"/>
      <c r="E540" s="45"/>
      <c r="F540" s="45"/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43">
        <v>2.8224</v>
      </c>
      <c r="R540" s="36" t="s">
        <v>36</v>
      </c>
      <c r="S540" s="41">
        <v>400</v>
      </c>
      <c r="T540" s="46"/>
      <c r="U540" s="45"/>
      <c r="V540" s="45"/>
      <c r="W540" s="85"/>
    </row>
    <row r="541" spans="1:23" s="38" customFormat="1" ht="22.5" customHeight="1" x14ac:dyDescent="0.25">
      <c r="A541" s="45"/>
      <c r="B541" s="47"/>
      <c r="C541" s="45"/>
      <c r="D541" s="45"/>
      <c r="E541" s="45"/>
      <c r="F541" s="45"/>
      <c r="G541" s="45"/>
      <c r="H541" s="45"/>
      <c r="I541" s="45"/>
      <c r="J541" s="45"/>
      <c r="K541" s="45"/>
      <c r="L541" s="45"/>
      <c r="M541" s="45"/>
      <c r="N541" s="45"/>
      <c r="O541" s="45"/>
      <c r="P541" s="45"/>
      <c r="Q541" s="44">
        <v>4.9164000000000003</v>
      </c>
      <c r="R541" s="36" t="s">
        <v>36</v>
      </c>
      <c r="S541" s="42">
        <v>200</v>
      </c>
      <c r="T541" s="46"/>
      <c r="U541" s="45"/>
      <c r="V541" s="45"/>
      <c r="W541" s="85"/>
    </row>
    <row r="542" spans="1:23" s="86" customFormat="1" ht="11.25" x14ac:dyDescent="0.2">
      <c r="A542" s="45"/>
      <c r="B542" s="47"/>
      <c r="C542" s="45"/>
      <c r="D542" s="45"/>
      <c r="E542" s="45"/>
      <c r="F542" s="45"/>
      <c r="G542" s="45"/>
      <c r="H542" s="45"/>
      <c r="I542" s="45"/>
      <c r="J542" s="45"/>
      <c r="K542" s="45"/>
      <c r="L542" s="45"/>
      <c r="M542" s="45"/>
      <c r="N542" s="45"/>
      <c r="O542" s="45"/>
      <c r="P542" s="45"/>
      <c r="Q542" s="43">
        <v>2.2176</v>
      </c>
      <c r="R542" s="36" t="s">
        <v>36</v>
      </c>
      <c r="S542" s="41">
        <v>300</v>
      </c>
      <c r="T542" s="46"/>
      <c r="U542" s="45"/>
      <c r="V542" s="45"/>
      <c r="W542" s="85"/>
    </row>
    <row r="543" spans="1:23" s="86" customFormat="1" ht="11.25" x14ac:dyDescent="0.2">
      <c r="A543" s="45"/>
      <c r="B543" s="47"/>
      <c r="C543" s="45"/>
      <c r="D543" s="45"/>
      <c r="E543" s="45"/>
      <c r="F543" s="45"/>
      <c r="G543" s="45"/>
      <c r="H543" s="45"/>
      <c r="I543" s="45"/>
      <c r="J543" s="45"/>
      <c r="K543" s="45"/>
      <c r="L543" s="45"/>
      <c r="M543" s="45"/>
      <c r="N543" s="45"/>
      <c r="O543" s="45"/>
      <c r="P543" s="45"/>
      <c r="Q543" s="43">
        <v>6.9606000000000003</v>
      </c>
      <c r="R543" s="36" t="s">
        <v>36</v>
      </c>
      <c r="S543" s="41">
        <v>50</v>
      </c>
      <c r="T543" s="46"/>
      <c r="U543" s="45"/>
      <c r="V543" s="45"/>
      <c r="W543" s="85"/>
    </row>
    <row r="544" spans="1:23" s="86" customFormat="1" ht="11.25" x14ac:dyDescent="0.2">
      <c r="A544" s="45"/>
      <c r="B544" s="47"/>
      <c r="C544" s="45"/>
      <c r="D544" s="45"/>
      <c r="E544" s="45"/>
      <c r="F544" s="45"/>
      <c r="G544" s="45"/>
      <c r="H544" s="45"/>
      <c r="I544" s="45"/>
      <c r="J544" s="45"/>
      <c r="K544" s="45"/>
      <c r="L544" s="45"/>
      <c r="M544" s="45"/>
      <c r="N544" s="45"/>
      <c r="O544" s="45"/>
      <c r="P544" s="45"/>
      <c r="Q544" s="43">
        <v>3.0731999999999999</v>
      </c>
      <c r="R544" s="36" t="s">
        <v>36</v>
      </c>
      <c r="S544" s="41">
        <v>100</v>
      </c>
      <c r="T544" s="46"/>
      <c r="U544" s="45"/>
      <c r="V544" s="45"/>
      <c r="W544" s="85"/>
    </row>
    <row r="545" spans="1:23" s="86" customFormat="1" ht="11.25" x14ac:dyDescent="0.2">
      <c r="A545" s="45"/>
      <c r="B545" s="47"/>
      <c r="C545" s="45"/>
      <c r="D545" s="45"/>
      <c r="E545" s="45"/>
      <c r="F545" s="45"/>
      <c r="G545" s="45"/>
      <c r="H545" s="45"/>
      <c r="I545" s="45"/>
      <c r="J545" s="45"/>
      <c r="K545" s="45"/>
      <c r="L545" s="45"/>
      <c r="M545" s="45"/>
      <c r="N545" s="45"/>
      <c r="O545" s="45"/>
      <c r="P545" s="45"/>
      <c r="Q545" s="43">
        <v>2.7564000000000002</v>
      </c>
      <c r="R545" s="36" t="s">
        <v>36</v>
      </c>
      <c r="S545" s="41">
        <v>150</v>
      </c>
      <c r="T545" s="46"/>
      <c r="U545" s="45"/>
      <c r="V545" s="45"/>
      <c r="W545" s="85"/>
    </row>
    <row r="546" spans="1:23" s="38" customFormat="1" ht="22.5" customHeight="1" x14ac:dyDescent="0.25">
      <c r="A546" s="45"/>
      <c r="B546" s="47"/>
      <c r="C546" s="45"/>
      <c r="D546" s="45"/>
      <c r="E546" s="45"/>
      <c r="F546" s="45"/>
      <c r="G546" s="45"/>
      <c r="H546" s="45"/>
      <c r="I546" s="45"/>
      <c r="J546" s="45"/>
      <c r="K546" s="45"/>
      <c r="L546" s="45"/>
      <c r="M546" s="45"/>
      <c r="N546" s="45"/>
      <c r="O546" s="45"/>
      <c r="P546" s="45"/>
      <c r="Q546" s="44">
        <v>6.0407999999999999</v>
      </c>
      <c r="R546" s="36" t="s">
        <v>36</v>
      </c>
      <c r="S546" s="42">
        <v>30</v>
      </c>
      <c r="T546" s="46"/>
      <c r="U546" s="45"/>
      <c r="V546" s="45"/>
      <c r="W546" s="85"/>
    </row>
    <row r="547" spans="1:23" s="86" customFormat="1" ht="11.25" x14ac:dyDescent="0.2">
      <c r="A547" s="45"/>
      <c r="B547" s="47"/>
      <c r="C547" s="45"/>
      <c r="D547" s="45"/>
      <c r="E547" s="45"/>
      <c r="F547" s="45"/>
      <c r="G547" s="45"/>
      <c r="H547" s="45"/>
      <c r="I547" s="45"/>
      <c r="J547" s="45"/>
      <c r="K547" s="45"/>
      <c r="L547" s="45"/>
      <c r="M547" s="45"/>
      <c r="N547" s="45"/>
      <c r="O547" s="45"/>
      <c r="P547" s="45"/>
      <c r="Q547" s="43">
        <v>24.96</v>
      </c>
      <c r="R547" s="36" t="s">
        <v>36</v>
      </c>
      <c r="S547" s="41">
        <v>30</v>
      </c>
      <c r="T547" s="46"/>
      <c r="U547" s="45"/>
      <c r="V547" s="45"/>
      <c r="W547" s="85"/>
    </row>
    <row r="548" spans="1:23" s="86" customFormat="1" ht="11.25" x14ac:dyDescent="0.2">
      <c r="A548" s="45"/>
      <c r="B548" s="47"/>
      <c r="C548" s="45"/>
      <c r="D548" s="45"/>
      <c r="E548" s="45"/>
      <c r="F548" s="45"/>
      <c r="G548" s="45"/>
      <c r="H548" s="45"/>
      <c r="I548" s="45"/>
      <c r="J548" s="45"/>
      <c r="K548" s="45"/>
      <c r="L548" s="45"/>
      <c r="M548" s="45"/>
      <c r="N548" s="45"/>
      <c r="O548" s="45"/>
      <c r="P548" s="45"/>
      <c r="Q548" s="43">
        <v>6.6989999999999998</v>
      </c>
      <c r="R548" s="36" t="s">
        <v>36</v>
      </c>
      <c r="S548" s="41">
        <v>50</v>
      </c>
      <c r="T548" s="46"/>
      <c r="U548" s="45"/>
      <c r="V548" s="45"/>
      <c r="W548" s="85"/>
    </row>
    <row r="549" spans="1:23" s="86" customFormat="1" ht="11.25" x14ac:dyDescent="0.2">
      <c r="A549" s="45"/>
      <c r="B549" s="47"/>
      <c r="C549" s="45"/>
      <c r="D549" s="45"/>
      <c r="E549" s="45"/>
      <c r="F549" s="45"/>
      <c r="G549" s="45"/>
      <c r="H549" s="45"/>
      <c r="I549" s="45"/>
      <c r="J549" s="45"/>
      <c r="K549" s="45"/>
      <c r="L549" s="45"/>
      <c r="M549" s="45"/>
      <c r="N549" s="45"/>
      <c r="O549" s="45"/>
      <c r="P549" s="45"/>
      <c r="Q549" s="43">
        <v>19.707599999999999</v>
      </c>
      <c r="R549" s="36" t="s">
        <v>36</v>
      </c>
      <c r="S549" s="41">
        <v>10</v>
      </c>
      <c r="T549" s="46"/>
      <c r="U549" s="45"/>
      <c r="V549" s="45"/>
      <c r="W549" s="85"/>
    </row>
    <row r="550" spans="1:23" s="86" customFormat="1" ht="11.25" x14ac:dyDescent="0.2">
      <c r="A550" s="45"/>
      <c r="B550" s="47"/>
      <c r="C550" s="45"/>
      <c r="D550" s="45"/>
      <c r="E550" s="45"/>
      <c r="F550" s="45"/>
      <c r="G550" s="45"/>
      <c r="H550" s="45"/>
      <c r="I550" s="45"/>
      <c r="J550" s="45"/>
      <c r="K550" s="45"/>
      <c r="L550" s="45"/>
      <c r="M550" s="45"/>
      <c r="N550" s="45"/>
      <c r="O550" s="45"/>
      <c r="P550" s="45"/>
      <c r="Q550" s="43">
        <v>58.016399999999997</v>
      </c>
      <c r="R550" s="36" t="s">
        <v>36</v>
      </c>
      <c r="S550" s="41">
        <v>5</v>
      </c>
      <c r="T550" s="46"/>
      <c r="U550" s="45"/>
      <c r="V550" s="45"/>
      <c r="W550" s="85"/>
    </row>
    <row r="551" spans="1:23" s="86" customFormat="1" ht="11.25" x14ac:dyDescent="0.2">
      <c r="A551" s="45"/>
      <c r="B551" s="47"/>
      <c r="C551" s="45"/>
      <c r="D551" s="45"/>
      <c r="E551" s="45"/>
      <c r="F551" s="45"/>
      <c r="G551" s="45"/>
      <c r="H551" s="45"/>
      <c r="I551" s="45"/>
      <c r="J551" s="45"/>
      <c r="K551" s="45"/>
      <c r="L551" s="45"/>
      <c r="M551" s="45"/>
      <c r="N551" s="45"/>
      <c r="O551" s="45"/>
      <c r="P551" s="45"/>
      <c r="Q551" s="43">
        <v>2.4348000000000001</v>
      </c>
      <c r="R551" s="36" t="s">
        <v>36</v>
      </c>
      <c r="S551" s="41">
        <v>150</v>
      </c>
      <c r="T551" s="46"/>
      <c r="U551" s="45"/>
      <c r="V551" s="45"/>
      <c r="W551" s="85"/>
    </row>
    <row r="552" spans="1:23" s="38" customFormat="1" ht="22.5" customHeight="1" x14ac:dyDescent="0.25">
      <c r="A552" s="45"/>
      <c r="B552" s="47"/>
      <c r="C552" s="45"/>
      <c r="D552" s="45"/>
      <c r="E552" s="45"/>
      <c r="F552" s="45"/>
      <c r="G552" s="45"/>
      <c r="H552" s="45"/>
      <c r="I552" s="45"/>
      <c r="J552" s="45"/>
      <c r="K552" s="45"/>
      <c r="L552" s="45"/>
      <c r="M552" s="45"/>
      <c r="N552" s="45"/>
      <c r="O552" s="45"/>
      <c r="P552" s="45"/>
      <c r="Q552" s="44">
        <v>5.6231999999999998</v>
      </c>
      <c r="R552" s="36" t="s">
        <v>36</v>
      </c>
      <c r="S552" s="42">
        <v>100</v>
      </c>
      <c r="T552" s="46"/>
      <c r="U552" s="45"/>
      <c r="V552" s="45"/>
      <c r="W552" s="85"/>
    </row>
    <row r="553" spans="1:23" s="86" customFormat="1" ht="11.25" x14ac:dyDescent="0.2">
      <c r="A553" s="45"/>
      <c r="B553" s="47"/>
      <c r="C553" s="45"/>
      <c r="D553" s="45"/>
      <c r="E553" s="45"/>
      <c r="F553" s="45"/>
      <c r="G553" s="45"/>
      <c r="H553" s="45"/>
      <c r="I553" s="45"/>
      <c r="J553" s="45"/>
      <c r="K553" s="45"/>
      <c r="L553" s="45"/>
      <c r="M553" s="45"/>
      <c r="N553" s="45"/>
      <c r="O553" s="45"/>
      <c r="P553" s="45"/>
      <c r="Q553" s="43">
        <v>6.1452</v>
      </c>
      <c r="R553" s="36" t="s">
        <v>36</v>
      </c>
      <c r="S553" s="41">
        <v>100</v>
      </c>
      <c r="T553" s="46"/>
      <c r="U553" s="45"/>
      <c r="V553" s="45"/>
      <c r="W553" s="85"/>
    </row>
    <row r="554" spans="1:23" s="38" customFormat="1" ht="22.5" customHeight="1" x14ac:dyDescent="0.25">
      <c r="A554" s="45"/>
      <c r="B554" s="47"/>
      <c r="C554" s="45"/>
      <c r="D554" s="45"/>
      <c r="E554" s="45"/>
      <c r="F554" s="45"/>
      <c r="G554" s="45"/>
      <c r="H554" s="45"/>
      <c r="I554" s="45"/>
      <c r="J554" s="45"/>
      <c r="K554" s="45"/>
      <c r="L554" s="45"/>
      <c r="M554" s="45"/>
      <c r="N554" s="45"/>
      <c r="O554" s="45"/>
      <c r="P554" s="45"/>
      <c r="Q554" s="44">
        <v>16.842600000000001</v>
      </c>
      <c r="R554" s="36" t="s">
        <v>36</v>
      </c>
      <c r="S554" s="42">
        <v>20</v>
      </c>
      <c r="T554" s="46"/>
      <c r="U554" s="45"/>
      <c r="V554" s="45"/>
      <c r="W554" s="85"/>
    </row>
    <row r="555" spans="1:23" s="86" customFormat="1" ht="11.25" x14ac:dyDescent="0.2">
      <c r="A555" s="45"/>
      <c r="B555" s="47"/>
      <c r="C555" s="45"/>
      <c r="D555" s="45"/>
      <c r="E555" s="45"/>
      <c r="F555" s="45"/>
      <c r="G555" s="45"/>
      <c r="H555" s="45"/>
      <c r="I555" s="45"/>
      <c r="J555" s="45"/>
      <c r="K555" s="45"/>
      <c r="L555" s="45"/>
      <c r="M555" s="45"/>
      <c r="N555" s="45"/>
      <c r="O555" s="45"/>
      <c r="P555" s="45"/>
      <c r="Q555" s="43">
        <v>48.325200000000002</v>
      </c>
      <c r="R555" s="36" t="s">
        <v>36</v>
      </c>
      <c r="S555" s="41">
        <v>10</v>
      </c>
      <c r="T555" s="46"/>
      <c r="U555" s="45"/>
      <c r="V555" s="45"/>
      <c r="W555" s="85"/>
    </row>
    <row r="556" spans="1:23" s="86" customFormat="1" ht="11.25" x14ac:dyDescent="0.2">
      <c r="A556" s="45"/>
      <c r="B556" s="47"/>
      <c r="C556" s="45"/>
      <c r="D556" s="45"/>
      <c r="E556" s="45"/>
      <c r="F556" s="45"/>
      <c r="G556" s="45"/>
      <c r="H556" s="45"/>
      <c r="I556" s="45"/>
      <c r="J556" s="45"/>
      <c r="K556" s="45"/>
      <c r="L556" s="45"/>
      <c r="M556" s="45"/>
      <c r="N556" s="45"/>
      <c r="O556" s="45"/>
      <c r="P556" s="45"/>
      <c r="Q556" s="43">
        <v>2.4708000000000001</v>
      </c>
      <c r="R556" s="36" t="s">
        <v>36</v>
      </c>
      <c r="S556" s="41">
        <v>10</v>
      </c>
      <c r="T556" s="46"/>
      <c r="U556" s="45"/>
      <c r="V556" s="45"/>
      <c r="W556" s="85"/>
    </row>
    <row r="557" spans="1:23" s="86" customFormat="1" ht="11.25" x14ac:dyDescent="0.2">
      <c r="A557" s="45"/>
      <c r="B557" s="47"/>
      <c r="C557" s="45"/>
      <c r="D557" s="45"/>
      <c r="E557" s="45"/>
      <c r="F557" s="45"/>
      <c r="G557" s="45"/>
      <c r="H557" s="45"/>
      <c r="I557" s="45"/>
      <c r="J557" s="45"/>
      <c r="K557" s="45"/>
      <c r="L557" s="45"/>
      <c r="M557" s="45"/>
      <c r="N557" s="45"/>
      <c r="O557" s="45"/>
      <c r="P557" s="45"/>
      <c r="Q557" s="43">
        <v>5.4630000000000001</v>
      </c>
      <c r="R557" s="36" t="s">
        <v>36</v>
      </c>
      <c r="S557" s="41">
        <v>10</v>
      </c>
      <c r="T557" s="46"/>
      <c r="U557" s="45"/>
      <c r="V557" s="45"/>
      <c r="W557" s="85"/>
    </row>
    <row r="558" spans="1:23" s="86" customFormat="1" ht="11.25" x14ac:dyDescent="0.2">
      <c r="A558" s="45"/>
      <c r="B558" s="47"/>
      <c r="C558" s="45"/>
      <c r="D558" s="45"/>
      <c r="E558" s="45"/>
      <c r="F558" s="45"/>
      <c r="G558" s="45"/>
      <c r="H558" s="45"/>
      <c r="I558" s="45"/>
      <c r="J558" s="45"/>
      <c r="K558" s="45"/>
      <c r="L558" s="45"/>
      <c r="M558" s="45"/>
      <c r="N558" s="45"/>
      <c r="O558" s="45"/>
      <c r="P558" s="45"/>
      <c r="Q558" s="43">
        <v>0.20699999999999999</v>
      </c>
      <c r="R558" s="36" t="s">
        <v>41</v>
      </c>
      <c r="S558" s="41">
        <v>2400</v>
      </c>
      <c r="T558" s="46"/>
      <c r="U558" s="45"/>
      <c r="V558" s="45"/>
      <c r="W558" s="85"/>
    </row>
    <row r="559" spans="1:23" s="86" customFormat="1" ht="11.25" x14ac:dyDescent="0.2">
      <c r="A559" s="45"/>
      <c r="B559" s="47"/>
      <c r="C559" s="45"/>
      <c r="D559" s="45"/>
      <c r="E559" s="45"/>
      <c r="F559" s="45"/>
      <c r="G559" s="45"/>
      <c r="H559" s="45"/>
      <c r="I559" s="45"/>
      <c r="J559" s="45"/>
      <c r="K559" s="45"/>
      <c r="L559" s="45"/>
      <c r="M559" s="45"/>
      <c r="N559" s="45"/>
      <c r="O559" s="45"/>
      <c r="P559" s="45"/>
      <c r="Q559" s="43">
        <v>0.41760000000000003</v>
      </c>
      <c r="R559" s="36" t="s">
        <v>41</v>
      </c>
      <c r="S559" s="41">
        <v>1500</v>
      </c>
      <c r="T559" s="46"/>
      <c r="U559" s="45"/>
      <c r="V559" s="45"/>
      <c r="W559" s="85"/>
    </row>
    <row r="560" spans="1:23" s="38" customFormat="1" ht="22.5" customHeight="1" x14ac:dyDescent="0.25">
      <c r="A560" s="45"/>
      <c r="B560" s="47"/>
      <c r="C560" s="45"/>
      <c r="D560" s="45"/>
      <c r="E560" s="45"/>
      <c r="F560" s="45"/>
      <c r="G560" s="45"/>
      <c r="H560" s="45"/>
      <c r="I560" s="45"/>
      <c r="J560" s="45"/>
      <c r="K560" s="45"/>
      <c r="L560" s="45"/>
      <c r="M560" s="45"/>
      <c r="N560" s="45"/>
      <c r="O560" s="45"/>
      <c r="P560" s="45"/>
      <c r="Q560" s="44">
        <v>0.61860000000000004</v>
      </c>
      <c r="R560" s="36" t="s">
        <v>41</v>
      </c>
      <c r="S560" s="42">
        <v>663</v>
      </c>
      <c r="T560" s="46"/>
      <c r="U560" s="45"/>
      <c r="V560" s="45"/>
      <c r="W560" s="85"/>
    </row>
    <row r="561" spans="1:23" s="86" customFormat="1" ht="11.25" x14ac:dyDescent="0.2">
      <c r="A561" s="45"/>
      <c r="B561" s="47"/>
      <c r="C561" s="45"/>
      <c r="D561" s="45"/>
      <c r="E561" s="45"/>
      <c r="F561" s="45"/>
      <c r="G561" s="45"/>
      <c r="H561" s="45"/>
      <c r="I561" s="45"/>
      <c r="J561" s="45"/>
      <c r="K561" s="45"/>
      <c r="L561" s="45"/>
      <c r="M561" s="45"/>
      <c r="N561" s="45"/>
      <c r="O561" s="45"/>
      <c r="P561" s="45"/>
      <c r="Q561" s="43">
        <v>1.3133999999999999</v>
      </c>
      <c r="R561" s="36" t="s">
        <v>41</v>
      </c>
      <c r="S561" s="41">
        <v>598</v>
      </c>
      <c r="T561" s="46"/>
      <c r="U561" s="45"/>
      <c r="V561" s="45"/>
      <c r="W561" s="85"/>
    </row>
    <row r="562" spans="1:23" s="86" customFormat="1" ht="11.25" x14ac:dyDescent="0.2">
      <c r="A562" s="45"/>
      <c r="B562" s="47"/>
      <c r="C562" s="45"/>
      <c r="D562" s="45"/>
      <c r="E562" s="45"/>
      <c r="F562" s="45"/>
      <c r="G562" s="45"/>
      <c r="H562" s="45"/>
      <c r="I562" s="45"/>
      <c r="J562" s="45"/>
      <c r="K562" s="45"/>
      <c r="L562" s="45"/>
      <c r="M562" s="45"/>
      <c r="N562" s="45"/>
      <c r="O562" s="45"/>
      <c r="P562" s="45"/>
      <c r="Q562" s="43">
        <v>5.0591999999999997</v>
      </c>
      <c r="R562" s="36" t="s">
        <v>41</v>
      </c>
      <c r="S562" s="41">
        <v>91</v>
      </c>
      <c r="T562" s="46"/>
      <c r="U562" s="45"/>
      <c r="V562" s="45"/>
      <c r="W562" s="85"/>
    </row>
    <row r="563" spans="1:23" s="86" customFormat="1" ht="11.25" x14ac:dyDescent="0.2">
      <c r="A563" s="45"/>
      <c r="B563" s="47"/>
      <c r="C563" s="45"/>
      <c r="D563" s="45"/>
      <c r="E563" s="45"/>
      <c r="F563" s="45"/>
      <c r="G563" s="45"/>
      <c r="H563" s="45"/>
      <c r="I563" s="45"/>
      <c r="J563" s="45"/>
      <c r="K563" s="45"/>
      <c r="L563" s="45"/>
      <c r="M563" s="45"/>
      <c r="N563" s="45"/>
      <c r="O563" s="45"/>
      <c r="P563" s="45"/>
      <c r="Q563" s="43">
        <v>11.339399999999999</v>
      </c>
      <c r="R563" s="36" t="s">
        <v>36</v>
      </c>
      <c r="S563" s="41">
        <v>197</v>
      </c>
      <c r="T563" s="46"/>
      <c r="U563" s="45"/>
      <c r="V563" s="45"/>
      <c r="W563" s="85"/>
    </row>
    <row r="564" spans="1:23" s="86" customFormat="1" ht="11.25" x14ac:dyDescent="0.2">
      <c r="A564" s="45"/>
      <c r="B564" s="47"/>
      <c r="C564" s="45"/>
      <c r="D564" s="45"/>
      <c r="E564" s="45"/>
      <c r="F564" s="45"/>
      <c r="G564" s="45"/>
      <c r="H564" s="45"/>
      <c r="I564" s="45"/>
      <c r="J564" s="45"/>
      <c r="K564" s="45"/>
      <c r="L564" s="45"/>
      <c r="M564" s="45"/>
      <c r="N564" s="45"/>
      <c r="O564" s="45"/>
      <c r="P564" s="45"/>
      <c r="Q564" s="43">
        <v>25.670400000000001</v>
      </c>
      <c r="R564" s="36" t="s">
        <v>36</v>
      </c>
      <c r="S564" s="41">
        <v>1</v>
      </c>
      <c r="T564" s="46"/>
      <c r="U564" s="45"/>
      <c r="V564" s="45"/>
      <c r="W564" s="85"/>
    </row>
    <row r="565" spans="1:23" s="38" customFormat="1" ht="22.5" customHeight="1" x14ac:dyDescent="0.25">
      <c r="A565" s="45"/>
      <c r="B565" s="47"/>
      <c r="C565" s="45"/>
      <c r="D565" s="45"/>
      <c r="E565" s="45"/>
      <c r="F565" s="45"/>
      <c r="G565" s="45"/>
      <c r="H565" s="45"/>
      <c r="I565" s="45"/>
      <c r="J565" s="45"/>
      <c r="K565" s="45"/>
      <c r="L565" s="45"/>
      <c r="M565" s="45"/>
      <c r="N565" s="45"/>
      <c r="O565" s="45"/>
      <c r="P565" s="45"/>
      <c r="Q565" s="44">
        <v>2.1263999999999998</v>
      </c>
      <c r="R565" s="36" t="s">
        <v>36</v>
      </c>
      <c r="S565" s="42">
        <v>4</v>
      </c>
      <c r="T565" s="46"/>
      <c r="U565" s="45"/>
      <c r="V565" s="45"/>
      <c r="W565" s="85"/>
    </row>
    <row r="566" spans="1:23" s="86" customFormat="1" ht="11.25" x14ac:dyDescent="0.2">
      <c r="A566" s="45"/>
      <c r="B566" s="47"/>
      <c r="C566" s="45"/>
      <c r="D566" s="45"/>
      <c r="E566" s="45"/>
      <c r="F566" s="45"/>
      <c r="G566" s="45"/>
      <c r="H566" s="45"/>
      <c r="I566" s="45"/>
      <c r="J566" s="45"/>
      <c r="K566" s="45"/>
      <c r="L566" s="45"/>
      <c r="M566" s="45"/>
      <c r="N566" s="45"/>
      <c r="O566" s="45"/>
      <c r="P566" s="45"/>
      <c r="Q566" s="43">
        <v>6.4109999999999996</v>
      </c>
      <c r="R566" s="36" t="s">
        <v>36</v>
      </c>
      <c r="S566" s="41">
        <v>1</v>
      </c>
      <c r="T566" s="46"/>
      <c r="U566" s="45"/>
      <c r="V566" s="45"/>
      <c r="W566" s="85"/>
    </row>
    <row r="567" spans="1:23" s="86" customFormat="1" ht="11.25" x14ac:dyDescent="0.2">
      <c r="A567" s="45"/>
      <c r="B567" s="47"/>
      <c r="C567" s="45"/>
      <c r="D567" s="45"/>
      <c r="E567" s="45"/>
      <c r="F567" s="45"/>
      <c r="G567" s="45"/>
      <c r="H567" s="45"/>
      <c r="I567" s="45"/>
      <c r="J567" s="45"/>
      <c r="K567" s="45"/>
      <c r="L567" s="45"/>
      <c r="M567" s="45"/>
      <c r="N567" s="45"/>
      <c r="O567" s="45"/>
      <c r="P567" s="45"/>
      <c r="Q567" s="43">
        <v>0.95640000000000003</v>
      </c>
      <c r="R567" s="36" t="s">
        <v>36</v>
      </c>
      <c r="S567" s="41">
        <v>1050</v>
      </c>
      <c r="T567" s="46"/>
      <c r="U567" s="45"/>
      <c r="V567" s="45"/>
      <c r="W567" s="85"/>
    </row>
    <row r="568" spans="1:23" s="86" customFormat="1" ht="11.25" x14ac:dyDescent="0.2">
      <c r="A568" s="45"/>
      <c r="B568" s="47"/>
      <c r="C568" s="45"/>
      <c r="D568" s="45"/>
      <c r="E568" s="45"/>
      <c r="F568" s="45"/>
      <c r="G568" s="45"/>
      <c r="H568" s="45"/>
      <c r="I568" s="45"/>
      <c r="J568" s="45"/>
      <c r="K568" s="45"/>
      <c r="L568" s="45"/>
      <c r="M568" s="45"/>
      <c r="N568" s="45"/>
      <c r="O568" s="45"/>
      <c r="P568" s="45"/>
      <c r="Q568" s="43">
        <v>1.8113999999999999</v>
      </c>
      <c r="R568" s="36" t="s">
        <v>36</v>
      </c>
      <c r="S568" s="41">
        <v>665</v>
      </c>
      <c r="T568" s="46"/>
      <c r="U568" s="45"/>
      <c r="V568" s="45"/>
      <c r="W568" s="85"/>
    </row>
    <row r="569" spans="1:23" s="86" customFormat="1" ht="11.25" x14ac:dyDescent="0.2">
      <c r="A569" s="45"/>
      <c r="B569" s="47"/>
      <c r="C569" s="45"/>
      <c r="D569" s="45"/>
      <c r="E569" s="45"/>
      <c r="F569" s="45"/>
      <c r="G569" s="45"/>
      <c r="H569" s="45"/>
      <c r="I569" s="45"/>
      <c r="J569" s="45"/>
      <c r="K569" s="45"/>
      <c r="L569" s="45"/>
      <c r="M569" s="45"/>
      <c r="N569" s="45"/>
      <c r="O569" s="45"/>
      <c r="P569" s="45"/>
      <c r="Q569" s="43">
        <v>2.1833999999999998</v>
      </c>
      <c r="R569" s="36" t="s">
        <v>36</v>
      </c>
      <c r="S569" s="41">
        <v>314</v>
      </c>
      <c r="T569" s="46"/>
      <c r="U569" s="45"/>
      <c r="V569" s="45"/>
      <c r="W569" s="85"/>
    </row>
    <row r="570" spans="1:23" s="86" customFormat="1" ht="11.25" x14ac:dyDescent="0.2">
      <c r="A570" s="45"/>
      <c r="B570" s="47"/>
      <c r="C570" s="45"/>
      <c r="D570" s="45"/>
      <c r="E570" s="45"/>
      <c r="F570" s="45"/>
      <c r="G570" s="45"/>
      <c r="H570" s="45"/>
      <c r="I570" s="45"/>
      <c r="J570" s="45"/>
      <c r="K570" s="45"/>
      <c r="L570" s="45"/>
      <c r="M570" s="45"/>
      <c r="N570" s="45"/>
      <c r="O570" s="45"/>
      <c r="P570" s="45"/>
      <c r="Q570" s="43">
        <v>3.9923999999999999</v>
      </c>
      <c r="R570" s="36" t="s">
        <v>36</v>
      </c>
      <c r="S570" s="41">
        <v>64</v>
      </c>
      <c r="T570" s="46"/>
      <c r="U570" s="45"/>
      <c r="V570" s="45"/>
      <c r="W570" s="85"/>
    </row>
    <row r="571" spans="1:23" s="38" customFormat="1" ht="22.5" customHeight="1" x14ac:dyDescent="0.25">
      <c r="A571" s="45"/>
      <c r="B571" s="47"/>
      <c r="C571" s="45"/>
      <c r="D571" s="45"/>
      <c r="E571" s="45"/>
      <c r="F571" s="45"/>
      <c r="G571" s="45"/>
      <c r="H571" s="45"/>
      <c r="I571" s="45"/>
      <c r="J571" s="45"/>
      <c r="K571" s="45"/>
      <c r="L571" s="45"/>
      <c r="M571" s="45"/>
      <c r="N571" s="45"/>
      <c r="O571" s="45"/>
      <c r="P571" s="45"/>
      <c r="Q571" s="44">
        <v>33.789000000000001</v>
      </c>
      <c r="R571" s="36" t="s">
        <v>36</v>
      </c>
      <c r="S571" s="42">
        <v>6</v>
      </c>
      <c r="T571" s="46"/>
      <c r="U571" s="45"/>
      <c r="V571" s="45"/>
      <c r="W571" s="85"/>
    </row>
    <row r="572" spans="1:23" s="38" customFormat="1" ht="22.5" customHeight="1" x14ac:dyDescent="0.25">
      <c r="A572" s="45"/>
      <c r="B572" s="47"/>
      <c r="C572" s="45"/>
      <c r="D572" s="45"/>
      <c r="E572" s="45"/>
      <c r="F572" s="45"/>
      <c r="G572" s="45"/>
      <c r="H572" s="45"/>
      <c r="I572" s="45"/>
      <c r="J572" s="45"/>
      <c r="K572" s="45"/>
      <c r="L572" s="45"/>
      <c r="M572" s="45"/>
      <c r="N572" s="45"/>
      <c r="O572" s="45"/>
      <c r="P572" s="45"/>
      <c r="Q572" s="44">
        <v>3.6774</v>
      </c>
      <c r="R572" s="36" t="s">
        <v>36</v>
      </c>
      <c r="S572" s="42">
        <v>25</v>
      </c>
      <c r="T572" s="46"/>
      <c r="U572" s="45"/>
      <c r="V572" s="45"/>
      <c r="W572" s="85"/>
    </row>
    <row r="573" spans="1:23" s="86" customFormat="1" ht="11.25" x14ac:dyDescent="0.2">
      <c r="A573" s="45"/>
      <c r="B573" s="47"/>
      <c r="C573" s="45"/>
      <c r="D573" s="45"/>
      <c r="E573" s="45"/>
      <c r="F573" s="45"/>
      <c r="G573" s="45"/>
      <c r="H573" s="45"/>
      <c r="I573" s="45"/>
      <c r="J573" s="45"/>
      <c r="K573" s="45"/>
      <c r="L573" s="45"/>
      <c r="M573" s="45"/>
      <c r="N573" s="45"/>
      <c r="O573" s="45"/>
      <c r="P573" s="45"/>
      <c r="Q573" s="43">
        <v>6.6989999999999998</v>
      </c>
      <c r="R573" s="36" t="s">
        <v>36</v>
      </c>
      <c r="S573" s="41">
        <v>23</v>
      </c>
      <c r="T573" s="46"/>
      <c r="U573" s="45"/>
      <c r="V573" s="45"/>
      <c r="W573" s="85"/>
    </row>
    <row r="574" spans="1:23" s="86" customFormat="1" ht="11.25" x14ac:dyDescent="0.2">
      <c r="A574" s="45"/>
      <c r="B574" s="47"/>
      <c r="C574" s="45"/>
      <c r="D574" s="45"/>
      <c r="E574" s="45"/>
      <c r="F574" s="45"/>
      <c r="G574" s="45"/>
      <c r="H574" s="45"/>
      <c r="I574" s="45"/>
      <c r="J574" s="45"/>
      <c r="K574" s="45"/>
      <c r="L574" s="45"/>
      <c r="M574" s="45"/>
      <c r="N574" s="45"/>
      <c r="O574" s="45"/>
      <c r="P574" s="45"/>
      <c r="Q574" s="43">
        <v>8.5619999999999994</v>
      </c>
      <c r="R574" s="36" t="s">
        <v>36</v>
      </c>
      <c r="S574" s="41">
        <v>3</v>
      </c>
      <c r="T574" s="46"/>
      <c r="U574" s="45"/>
      <c r="V574" s="45"/>
      <c r="W574" s="85"/>
    </row>
    <row r="575" spans="1:23" s="86" customFormat="1" ht="11.25" x14ac:dyDescent="0.2">
      <c r="A575" s="45"/>
      <c r="B575" s="47"/>
      <c r="C575" s="45"/>
      <c r="D575" s="45"/>
      <c r="E575" s="45"/>
      <c r="F575" s="45"/>
      <c r="G575" s="45"/>
      <c r="H575" s="45"/>
      <c r="I575" s="45"/>
      <c r="J575" s="45"/>
      <c r="K575" s="45"/>
      <c r="L575" s="45"/>
      <c r="M575" s="45"/>
      <c r="N575" s="45"/>
      <c r="O575" s="45"/>
      <c r="P575" s="45"/>
      <c r="Q575" s="43">
        <v>19.707599999999999</v>
      </c>
      <c r="R575" s="36" t="s">
        <v>36</v>
      </c>
      <c r="S575" s="41">
        <v>1</v>
      </c>
      <c r="T575" s="46"/>
      <c r="U575" s="45"/>
      <c r="V575" s="45"/>
      <c r="W575" s="85"/>
    </row>
    <row r="576" spans="1:23" s="86" customFormat="1" ht="11.25" x14ac:dyDescent="0.2">
      <c r="A576" s="45"/>
      <c r="B576" s="47"/>
      <c r="C576" s="45"/>
      <c r="D576" s="45"/>
      <c r="E576" s="45"/>
      <c r="F576" s="45"/>
      <c r="G576" s="45"/>
      <c r="H576" s="45"/>
      <c r="I576" s="45"/>
      <c r="J576" s="45"/>
      <c r="K576" s="45"/>
      <c r="L576" s="45"/>
      <c r="M576" s="45"/>
      <c r="N576" s="45"/>
      <c r="O576" s="45"/>
      <c r="P576" s="45"/>
      <c r="Q576" s="43">
        <v>8.1384000000000007</v>
      </c>
      <c r="R576" s="36" t="s">
        <v>36</v>
      </c>
      <c r="S576" s="41">
        <v>32</v>
      </c>
      <c r="T576" s="46"/>
      <c r="U576" s="45"/>
      <c r="V576" s="45"/>
      <c r="W576" s="85"/>
    </row>
    <row r="577" spans="1:23" s="86" customFormat="1" ht="11.25" x14ac:dyDescent="0.2">
      <c r="A577" s="45"/>
      <c r="B577" s="47"/>
      <c r="C577" s="45"/>
      <c r="D577" s="45"/>
      <c r="E577" s="45"/>
      <c r="F577" s="45"/>
      <c r="G577" s="45"/>
      <c r="H577" s="45"/>
      <c r="I577" s="45"/>
      <c r="J577" s="45"/>
      <c r="K577" s="45"/>
      <c r="L577" s="45"/>
      <c r="M577" s="45"/>
      <c r="N577" s="45"/>
      <c r="O577" s="45"/>
      <c r="P577" s="45"/>
      <c r="Q577" s="43">
        <v>9.0606000000000009</v>
      </c>
      <c r="R577" s="36" t="s">
        <v>36</v>
      </c>
      <c r="S577" s="41">
        <v>9</v>
      </c>
      <c r="T577" s="46"/>
      <c r="U577" s="45"/>
      <c r="V577" s="45"/>
      <c r="W577" s="85"/>
    </row>
    <row r="578" spans="1:23" s="38" customFormat="1" ht="22.5" customHeight="1" x14ac:dyDescent="0.25">
      <c r="A578" s="45"/>
      <c r="B578" s="47"/>
      <c r="C578" s="45"/>
      <c r="D578" s="45"/>
      <c r="E578" s="45"/>
      <c r="F578" s="45"/>
      <c r="G578" s="45"/>
      <c r="H578" s="45"/>
      <c r="I578" s="45"/>
      <c r="J578" s="45"/>
      <c r="K578" s="45"/>
      <c r="L578" s="45"/>
      <c r="M578" s="45"/>
      <c r="N578" s="45"/>
      <c r="O578" s="45"/>
      <c r="P578" s="45"/>
      <c r="Q578" s="44">
        <v>22.939800000000002</v>
      </c>
      <c r="R578" s="36" t="s">
        <v>36</v>
      </c>
      <c r="S578" s="42">
        <v>1</v>
      </c>
      <c r="T578" s="46"/>
      <c r="U578" s="45"/>
      <c r="V578" s="45"/>
      <c r="W578" s="85"/>
    </row>
    <row r="579" spans="1:23" s="86" customFormat="1" ht="11.25" x14ac:dyDescent="0.2">
      <c r="A579" s="45"/>
      <c r="B579" s="47"/>
      <c r="C579" s="45"/>
      <c r="D579" s="45"/>
      <c r="E579" s="45"/>
      <c r="F579" s="45"/>
      <c r="G579" s="45"/>
      <c r="H579" s="45"/>
      <c r="I579" s="45"/>
      <c r="J579" s="45"/>
      <c r="K579" s="45"/>
      <c r="L579" s="45"/>
      <c r="M579" s="45"/>
      <c r="N579" s="45"/>
      <c r="O579" s="45"/>
      <c r="P579" s="45"/>
      <c r="Q579" s="43">
        <v>3.4914000000000001</v>
      </c>
      <c r="R579" s="36" t="s">
        <v>36</v>
      </c>
      <c r="S579" s="41">
        <v>1</v>
      </c>
      <c r="T579" s="46"/>
      <c r="U579" s="45"/>
      <c r="V579" s="45"/>
      <c r="W579" s="85"/>
    </row>
    <row r="580" spans="1:23" s="86" customFormat="1" ht="11.25" x14ac:dyDescent="0.2">
      <c r="A580" s="45"/>
      <c r="B580" s="47"/>
      <c r="C580" s="45"/>
      <c r="D580" s="45"/>
      <c r="E580" s="45"/>
      <c r="F580" s="45"/>
      <c r="G580" s="45"/>
      <c r="H580" s="45"/>
      <c r="I580" s="45"/>
      <c r="J580" s="45"/>
      <c r="K580" s="45"/>
      <c r="L580" s="45"/>
      <c r="M580" s="45"/>
      <c r="N580" s="45"/>
      <c r="O580" s="45"/>
      <c r="P580" s="45"/>
      <c r="Q580" s="43">
        <v>2.4348000000000001</v>
      </c>
      <c r="R580" s="36" t="s">
        <v>36</v>
      </c>
      <c r="S580" s="41">
        <v>3</v>
      </c>
      <c r="T580" s="46"/>
      <c r="U580" s="45"/>
      <c r="V580" s="45"/>
      <c r="W580" s="85"/>
    </row>
    <row r="581" spans="1:23" s="86" customFormat="1" ht="11.25" x14ac:dyDescent="0.2">
      <c r="A581" s="45"/>
      <c r="B581" s="47"/>
      <c r="C581" s="45"/>
      <c r="D581" s="45"/>
      <c r="E581" s="45"/>
      <c r="F581" s="45"/>
      <c r="G581" s="45"/>
      <c r="H581" s="45"/>
      <c r="I581" s="45"/>
      <c r="J581" s="45"/>
      <c r="K581" s="45"/>
      <c r="L581" s="45"/>
      <c r="M581" s="45"/>
      <c r="N581" s="45"/>
      <c r="O581" s="45"/>
      <c r="P581" s="45"/>
      <c r="Q581" s="43">
        <v>5.6231999999999998</v>
      </c>
      <c r="R581" s="36" t="s">
        <v>36</v>
      </c>
      <c r="S581" s="41">
        <v>7</v>
      </c>
      <c r="T581" s="46"/>
      <c r="U581" s="45"/>
      <c r="V581" s="45"/>
      <c r="W581" s="85"/>
    </row>
    <row r="582" spans="1:23" s="86" customFormat="1" ht="11.25" x14ac:dyDescent="0.2">
      <c r="A582" s="45"/>
      <c r="B582" s="47"/>
      <c r="C582" s="45"/>
      <c r="D582" s="45"/>
      <c r="E582" s="45"/>
      <c r="F582" s="45"/>
      <c r="G582" s="45"/>
      <c r="H582" s="45"/>
      <c r="I582" s="45"/>
      <c r="J582" s="45"/>
      <c r="K582" s="45"/>
      <c r="L582" s="45"/>
      <c r="M582" s="45"/>
      <c r="N582" s="45"/>
      <c r="O582" s="45"/>
      <c r="P582" s="45"/>
      <c r="Q582" s="43">
        <v>6.1452</v>
      </c>
      <c r="R582" s="36" t="s">
        <v>36</v>
      </c>
      <c r="S582" s="41">
        <v>1</v>
      </c>
      <c r="T582" s="46"/>
      <c r="U582" s="45"/>
      <c r="V582" s="45"/>
      <c r="W582" s="85"/>
    </row>
    <row r="583" spans="1:23" s="38" customFormat="1" ht="22.5" customHeight="1" x14ac:dyDescent="0.25">
      <c r="A583" s="45"/>
      <c r="B583" s="47"/>
      <c r="C583" s="45"/>
      <c r="D583" s="45"/>
      <c r="E583" s="45"/>
      <c r="F583" s="45"/>
      <c r="G583" s="45"/>
      <c r="H583" s="45"/>
      <c r="I583" s="45"/>
      <c r="J583" s="45"/>
      <c r="K583" s="45"/>
      <c r="L583" s="45"/>
      <c r="M583" s="45"/>
      <c r="N583" s="45"/>
      <c r="O583" s="45"/>
      <c r="P583" s="45"/>
      <c r="Q583" s="44">
        <v>16.842600000000001</v>
      </c>
      <c r="R583" s="36" t="s">
        <v>36</v>
      </c>
      <c r="S583" s="42">
        <v>3</v>
      </c>
      <c r="T583" s="46"/>
      <c r="U583" s="45"/>
      <c r="V583" s="45"/>
      <c r="W583" s="85"/>
    </row>
    <row r="584" spans="1:23" s="86" customFormat="1" ht="11.25" x14ac:dyDescent="0.2">
      <c r="A584" s="45"/>
      <c r="B584" s="47"/>
      <c r="C584" s="45"/>
      <c r="D584" s="45"/>
      <c r="E584" s="45"/>
      <c r="F584" s="45"/>
      <c r="G584" s="45"/>
      <c r="H584" s="45"/>
      <c r="I584" s="45"/>
      <c r="J584" s="45"/>
      <c r="K584" s="45"/>
      <c r="L584" s="45"/>
      <c r="M584" s="45"/>
      <c r="N584" s="45"/>
      <c r="O584" s="45"/>
      <c r="P584" s="45"/>
      <c r="Q584" s="43">
        <v>1.728</v>
      </c>
      <c r="R584" s="36" t="s">
        <v>36</v>
      </c>
      <c r="S584" s="41">
        <v>1</v>
      </c>
      <c r="T584" s="46"/>
      <c r="U584" s="45"/>
      <c r="V584" s="45"/>
      <c r="W584" s="85"/>
    </row>
    <row r="585" spans="1:23" s="86" customFormat="1" ht="11.25" x14ac:dyDescent="0.2">
      <c r="A585" s="45"/>
      <c r="B585" s="47"/>
      <c r="C585" s="45"/>
      <c r="D585" s="45"/>
      <c r="E585" s="45"/>
      <c r="F585" s="45"/>
      <c r="G585" s="45"/>
      <c r="H585" s="45"/>
      <c r="I585" s="45"/>
      <c r="J585" s="45"/>
      <c r="K585" s="45"/>
      <c r="L585" s="45"/>
      <c r="M585" s="45"/>
      <c r="N585" s="45"/>
      <c r="O585" s="45"/>
      <c r="P585" s="45"/>
      <c r="Q585" s="43">
        <v>0.72</v>
      </c>
      <c r="R585" s="36" t="s">
        <v>36</v>
      </c>
      <c r="S585" s="41">
        <v>4</v>
      </c>
      <c r="T585" s="46"/>
      <c r="U585" s="45"/>
      <c r="V585" s="45"/>
      <c r="W585" s="85"/>
    </row>
    <row r="586" spans="1:23" s="86" customFormat="1" ht="11.25" x14ac:dyDescent="0.2">
      <c r="A586" s="45"/>
      <c r="B586" s="47"/>
      <c r="C586" s="45"/>
      <c r="D586" s="45"/>
      <c r="E586" s="45"/>
      <c r="F586" s="45"/>
      <c r="G586" s="45"/>
      <c r="H586" s="45"/>
      <c r="I586" s="45"/>
      <c r="J586" s="45"/>
      <c r="K586" s="45"/>
      <c r="L586" s="45"/>
      <c r="M586" s="45"/>
      <c r="N586" s="45"/>
      <c r="O586" s="45"/>
      <c r="P586" s="45"/>
      <c r="Q586" s="43">
        <v>107.77979999999999</v>
      </c>
      <c r="R586" s="36" t="s">
        <v>36</v>
      </c>
      <c r="S586" s="41">
        <v>1</v>
      </c>
      <c r="T586" s="46"/>
      <c r="U586" s="45"/>
      <c r="V586" s="45"/>
      <c r="W586" s="85"/>
    </row>
    <row r="587" spans="1:23" s="86" customFormat="1" ht="11.25" x14ac:dyDescent="0.2">
      <c r="A587" s="45"/>
      <c r="B587" s="47"/>
      <c r="C587" s="45"/>
      <c r="D587" s="45"/>
      <c r="E587" s="45"/>
      <c r="F587" s="45"/>
      <c r="G587" s="45"/>
      <c r="H587" s="45"/>
      <c r="I587" s="45"/>
      <c r="J587" s="45"/>
      <c r="K587" s="45"/>
      <c r="L587" s="45"/>
      <c r="M587" s="45"/>
      <c r="N587" s="45"/>
      <c r="O587" s="45"/>
      <c r="P587" s="45"/>
      <c r="Q587" s="43">
        <v>2.2176</v>
      </c>
      <c r="R587" s="36" t="s">
        <v>36</v>
      </c>
      <c r="S587" s="41">
        <v>23</v>
      </c>
      <c r="T587" s="46"/>
      <c r="U587" s="45"/>
      <c r="V587" s="45"/>
      <c r="W587" s="85"/>
    </row>
    <row r="588" spans="1:23" s="86" customFormat="1" ht="11.25" x14ac:dyDescent="0.2">
      <c r="A588" s="45"/>
      <c r="B588" s="47"/>
      <c r="C588" s="45"/>
      <c r="D588" s="45"/>
      <c r="E588" s="45"/>
      <c r="F588" s="45"/>
      <c r="G588" s="45"/>
      <c r="H588" s="45"/>
      <c r="I588" s="45"/>
      <c r="J588" s="45"/>
      <c r="K588" s="45"/>
      <c r="L588" s="45"/>
      <c r="M588" s="45"/>
      <c r="N588" s="45"/>
      <c r="O588" s="45"/>
      <c r="P588" s="45"/>
      <c r="Q588" s="43">
        <v>3.0731999999999999</v>
      </c>
      <c r="R588" s="36" t="s">
        <v>36</v>
      </c>
      <c r="S588" s="41">
        <v>10</v>
      </c>
      <c r="T588" s="46"/>
      <c r="U588" s="45"/>
      <c r="V588" s="45"/>
      <c r="W588" s="85"/>
    </row>
    <row r="589" spans="1:23" s="38" customFormat="1" ht="22.5" customHeight="1" x14ac:dyDescent="0.25">
      <c r="A589" s="45"/>
      <c r="B589" s="47"/>
      <c r="C589" s="45"/>
      <c r="D589" s="45"/>
      <c r="E589" s="45"/>
      <c r="F589" s="45"/>
      <c r="G589" s="45"/>
      <c r="H589" s="45"/>
      <c r="I589" s="45"/>
      <c r="J589" s="45"/>
      <c r="K589" s="45"/>
      <c r="L589" s="45"/>
      <c r="M589" s="45"/>
      <c r="N589" s="45"/>
      <c r="O589" s="45"/>
      <c r="P589" s="45"/>
      <c r="Q589" s="44">
        <v>2.7564000000000002</v>
      </c>
      <c r="R589" s="36" t="s">
        <v>36</v>
      </c>
      <c r="S589" s="42">
        <v>2</v>
      </c>
      <c r="T589" s="46"/>
      <c r="U589" s="45"/>
      <c r="V589" s="45"/>
      <c r="W589" s="85"/>
    </row>
    <row r="590" spans="1:23" s="86" customFormat="1" ht="11.25" x14ac:dyDescent="0.2">
      <c r="A590" s="45"/>
      <c r="B590" s="47"/>
      <c r="C590" s="45"/>
      <c r="D590" s="45"/>
      <c r="E590" s="45"/>
      <c r="F590" s="45"/>
      <c r="G590" s="45"/>
      <c r="H590" s="45"/>
      <c r="I590" s="45"/>
      <c r="J590" s="45"/>
      <c r="K590" s="45"/>
      <c r="L590" s="45"/>
      <c r="M590" s="45"/>
      <c r="N590" s="45"/>
      <c r="O590" s="45"/>
      <c r="P590" s="45"/>
      <c r="Q590" s="43">
        <v>9.7824000000000009</v>
      </c>
      <c r="R590" s="36" t="s">
        <v>36</v>
      </c>
      <c r="S590" s="41">
        <v>5</v>
      </c>
      <c r="T590" s="46"/>
      <c r="U590" s="45"/>
      <c r="V590" s="45"/>
      <c r="W590" s="85"/>
    </row>
    <row r="591" spans="1:23" s="38" customFormat="1" ht="22.5" customHeight="1" x14ac:dyDescent="0.25">
      <c r="A591" s="45"/>
      <c r="B591" s="47"/>
      <c r="C591" s="45"/>
      <c r="D591" s="45"/>
      <c r="E591" s="45"/>
      <c r="F591" s="45"/>
      <c r="G591" s="45"/>
      <c r="H591" s="45"/>
      <c r="I591" s="45"/>
      <c r="J591" s="45"/>
      <c r="K591" s="45"/>
      <c r="L591" s="45"/>
      <c r="M591" s="45"/>
      <c r="N591" s="45"/>
      <c r="O591" s="45"/>
      <c r="P591" s="45"/>
      <c r="Q591" s="44">
        <v>6.1452</v>
      </c>
      <c r="R591" s="36" t="s">
        <v>36</v>
      </c>
      <c r="S591" s="42">
        <v>2</v>
      </c>
      <c r="T591" s="46"/>
      <c r="U591" s="45"/>
      <c r="V591" s="45"/>
      <c r="W591" s="85"/>
    </row>
    <row r="592" spans="1:23" s="86" customFormat="1" ht="11.25" x14ac:dyDescent="0.2">
      <c r="A592" s="45"/>
      <c r="B592" s="47"/>
      <c r="C592" s="45"/>
      <c r="D592" s="45"/>
      <c r="E592" s="45"/>
      <c r="F592" s="45"/>
      <c r="G592" s="45"/>
      <c r="H592" s="45"/>
      <c r="I592" s="45"/>
      <c r="J592" s="45"/>
      <c r="K592" s="45"/>
      <c r="L592" s="45"/>
      <c r="M592" s="45"/>
      <c r="N592" s="45"/>
      <c r="O592" s="45"/>
      <c r="P592" s="45"/>
      <c r="Q592" s="43">
        <v>6.0612000000000004</v>
      </c>
      <c r="R592" s="36" t="s">
        <v>36</v>
      </c>
      <c r="S592" s="41">
        <v>2</v>
      </c>
      <c r="T592" s="46"/>
      <c r="U592" s="45"/>
      <c r="V592" s="45"/>
      <c r="W592" s="85"/>
    </row>
    <row r="593" spans="1:23" s="86" customFormat="1" ht="11.25" x14ac:dyDescent="0.2">
      <c r="A593" s="45"/>
      <c r="B593" s="47"/>
      <c r="C593" s="45"/>
      <c r="D593" s="45"/>
      <c r="E593" s="45"/>
      <c r="F593" s="45"/>
      <c r="G593" s="45"/>
      <c r="H593" s="45"/>
      <c r="I593" s="45"/>
      <c r="J593" s="45"/>
      <c r="K593" s="45"/>
      <c r="L593" s="45"/>
      <c r="M593" s="45"/>
      <c r="N593" s="45"/>
      <c r="O593" s="45"/>
      <c r="P593" s="45"/>
      <c r="Q593" s="43">
        <v>3.4914000000000001</v>
      </c>
      <c r="R593" s="36" t="s">
        <v>36</v>
      </c>
      <c r="S593" s="41">
        <v>26</v>
      </c>
      <c r="T593" s="46"/>
      <c r="U593" s="45"/>
      <c r="V593" s="45"/>
      <c r="W593" s="85"/>
    </row>
    <row r="594" spans="1:23" s="86" customFormat="1" ht="11.25" x14ac:dyDescent="0.2">
      <c r="A594" s="45"/>
      <c r="B594" s="47"/>
      <c r="C594" s="45"/>
      <c r="D594" s="45"/>
      <c r="E594" s="45"/>
      <c r="F594" s="45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3">
        <v>5.4600000000000003E-2</v>
      </c>
      <c r="R594" s="36" t="s">
        <v>41</v>
      </c>
      <c r="S594" s="41">
        <v>1500</v>
      </c>
      <c r="T594" s="46"/>
      <c r="U594" s="45"/>
      <c r="V594" s="45"/>
      <c r="W594" s="85"/>
    </row>
    <row r="595" spans="1:23" s="86" customFormat="1" ht="11.25" x14ac:dyDescent="0.2">
      <c r="A595" s="45"/>
      <c r="B595" s="47"/>
      <c r="C595" s="45"/>
      <c r="D595" s="45"/>
      <c r="E595" s="45"/>
      <c r="F595" s="45"/>
      <c r="G595" s="45"/>
      <c r="H595" s="45"/>
      <c r="I595" s="45"/>
      <c r="J595" s="45"/>
      <c r="K595" s="45"/>
      <c r="L595" s="45"/>
      <c r="M595" s="45"/>
      <c r="N595" s="45"/>
      <c r="O595" s="45"/>
      <c r="P595" s="45"/>
      <c r="Q595" s="43">
        <v>0.20699999999999999</v>
      </c>
      <c r="R595" s="36" t="s">
        <v>41</v>
      </c>
      <c r="S595" s="41">
        <v>5000</v>
      </c>
      <c r="T595" s="46"/>
      <c r="U595" s="45"/>
      <c r="V595" s="45"/>
      <c r="W595" s="85"/>
    </row>
    <row r="596" spans="1:23" s="86" customFormat="1" ht="11.25" x14ac:dyDescent="0.2">
      <c r="A596" s="45"/>
      <c r="B596" s="47"/>
      <c r="C596" s="45"/>
      <c r="D596" s="45"/>
      <c r="E596" s="45"/>
      <c r="F596" s="45"/>
      <c r="G596" s="45"/>
      <c r="H596" s="45"/>
      <c r="I596" s="45"/>
      <c r="J596" s="45"/>
      <c r="K596" s="45"/>
      <c r="L596" s="45"/>
      <c r="M596" s="45"/>
      <c r="N596" s="45"/>
      <c r="O596" s="45"/>
      <c r="P596" s="45"/>
      <c r="Q596" s="43">
        <v>0.61860000000000004</v>
      </c>
      <c r="R596" s="36" t="s">
        <v>41</v>
      </c>
      <c r="S596" s="41">
        <v>500</v>
      </c>
      <c r="T596" s="46"/>
      <c r="U596" s="45"/>
      <c r="V596" s="45"/>
      <c r="W596" s="85"/>
    </row>
    <row r="597" spans="1:23" s="38" customFormat="1" ht="22.5" customHeight="1" x14ac:dyDescent="0.25">
      <c r="A597" s="45"/>
      <c r="B597" s="47"/>
      <c r="C597" s="45"/>
      <c r="D597" s="45"/>
      <c r="E597" s="45"/>
      <c r="F597" s="45"/>
      <c r="G597" s="45"/>
      <c r="H597" s="45"/>
      <c r="I597" s="45"/>
      <c r="J597" s="45"/>
      <c r="K597" s="45"/>
      <c r="L597" s="45"/>
      <c r="M597" s="45"/>
      <c r="N597" s="45"/>
      <c r="O597" s="45"/>
      <c r="P597" s="45"/>
      <c r="Q597" s="44">
        <v>1.3133999999999999</v>
      </c>
      <c r="R597" s="36" t="s">
        <v>41</v>
      </c>
      <c r="S597" s="42">
        <v>26</v>
      </c>
      <c r="T597" s="46"/>
      <c r="U597" s="45"/>
      <c r="V597" s="45"/>
      <c r="W597" s="85"/>
    </row>
    <row r="598" spans="1:23" s="86" customFormat="1" ht="11.25" x14ac:dyDescent="0.2">
      <c r="A598" s="45"/>
      <c r="B598" s="47"/>
      <c r="C598" s="45"/>
      <c r="D598" s="45"/>
      <c r="E598" s="45"/>
      <c r="F598" s="45"/>
      <c r="G598" s="45"/>
      <c r="H598" s="45"/>
      <c r="I598" s="45"/>
      <c r="J598" s="45"/>
      <c r="K598" s="45"/>
      <c r="L598" s="45"/>
      <c r="M598" s="45"/>
      <c r="N598" s="45"/>
      <c r="O598" s="45"/>
      <c r="P598" s="45"/>
      <c r="Q598" s="43">
        <v>95.546999999999997</v>
      </c>
      <c r="R598" s="36" t="s">
        <v>36</v>
      </c>
      <c r="S598" s="41">
        <v>2</v>
      </c>
      <c r="T598" s="46"/>
      <c r="U598" s="45"/>
      <c r="V598" s="45"/>
      <c r="W598" s="85"/>
    </row>
    <row r="599" spans="1:23" s="86" customFormat="1" ht="11.25" x14ac:dyDescent="0.2">
      <c r="A599" s="45"/>
      <c r="B599" s="47"/>
      <c r="C599" s="45"/>
      <c r="D599" s="45"/>
      <c r="E599" s="45"/>
      <c r="F599" s="45"/>
      <c r="G599" s="45"/>
      <c r="H599" s="45"/>
      <c r="I599" s="45"/>
      <c r="J599" s="45"/>
      <c r="K599" s="45"/>
      <c r="L599" s="45"/>
      <c r="M599" s="45"/>
      <c r="N599" s="45"/>
      <c r="O599" s="45"/>
      <c r="P599" s="45"/>
      <c r="Q599" s="43">
        <v>67.228200000000001</v>
      </c>
      <c r="R599" s="36" t="s">
        <v>36</v>
      </c>
      <c r="S599" s="41">
        <v>10</v>
      </c>
      <c r="T599" s="46"/>
      <c r="U599" s="45"/>
      <c r="V599" s="45"/>
      <c r="W599" s="85"/>
    </row>
    <row r="600" spans="1:23" s="86" customFormat="1" ht="11.25" x14ac:dyDescent="0.2">
      <c r="A600" s="45"/>
      <c r="B600" s="47"/>
      <c r="C600" s="45"/>
      <c r="D600" s="45"/>
      <c r="E600" s="45"/>
      <c r="F600" s="45"/>
      <c r="G600" s="45"/>
      <c r="H600" s="45"/>
      <c r="I600" s="45"/>
      <c r="J600" s="45"/>
      <c r="K600" s="45"/>
      <c r="L600" s="45"/>
      <c r="M600" s="45"/>
      <c r="N600" s="45"/>
      <c r="O600" s="45"/>
      <c r="P600" s="45"/>
      <c r="Q600" s="43">
        <v>2.1791999999999998</v>
      </c>
      <c r="R600" s="36" t="s">
        <v>36</v>
      </c>
      <c r="S600" s="41">
        <v>400</v>
      </c>
      <c r="T600" s="46"/>
      <c r="U600" s="45"/>
      <c r="V600" s="45"/>
      <c r="W600" s="85"/>
    </row>
    <row r="601" spans="1:23" s="86" customFormat="1" ht="11.25" x14ac:dyDescent="0.2">
      <c r="A601" s="45"/>
      <c r="B601" s="47"/>
      <c r="C601" s="45"/>
      <c r="D601" s="45"/>
      <c r="E601" s="45"/>
      <c r="F601" s="45"/>
      <c r="G601" s="45"/>
      <c r="H601" s="45"/>
      <c r="I601" s="45"/>
      <c r="J601" s="45"/>
      <c r="K601" s="45"/>
      <c r="L601" s="45"/>
      <c r="M601" s="45"/>
      <c r="N601" s="45"/>
      <c r="O601" s="45"/>
      <c r="P601" s="45"/>
      <c r="Q601" s="43">
        <v>2.8224</v>
      </c>
      <c r="R601" s="36" t="s">
        <v>36</v>
      </c>
      <c r="S601" s="41">
        <v>200</v>
      </c>
      <c r="T601" s="46"/>
      <c r="U601" s="45"/>
      <c r="V601" s="45"/>
      <c r="W601" s="85"/>
    </row>
    <row r="602" spans="1:23" s="38" customFormat="1" ht="22.5" customHeight="1" x14ac:dyDescent="0.25">
      <c r="A602" s="45"/>
      <c r="B602" s="47"/>
      <c r="C602" s="45"/>
      <c r="D602" s="45"/>
      <c r="E602" s="45"/>
      <c r="F602" s="45"/>
      <c r="G602" s="45"/>
      <c r="H602" s="45"/>
      <c r="I602" s="45"/>
      <c r="J602" s="45"/>
      <c r="K602" s="45"/>
      <c r="L602" s="45"/>
      <c r="M602" s="45"/>
      <c r="N602" s="45"/>
      <c r="O602" s="45"/>
      <c r="P602" s="45"/>
      <c r="Q602" s="44">
        <v>9.84</v>
      </c>
      <c r="R602" s="36" t="s">
        <v>36</v>
      </c>
      <c r="S602" s="42">
        <v>2</v>
      </c>
      <c r="T602" s="46"/>
      <c r="U602" s="45"/>
      <c r="V602" s="45"/>
      <c r="W602" s="85"/>
    </row>
    <row r="603" spans="1:23" s="86" customFormat="1" ht="11.25" x14ac:dyDescent="0.2">
      <c r="A603" s="45"/>
      <c r="B603" s="47"/>
      <c r="C603" s="45"/>
      <c r="D603" s="45"/>
      <c r="E603" s="45"/>
      <c r="F603" s="45"/>
      <c r="G603" s="45"/>
      <c r="H603" s="45"/>
      <c r="I603" s="45"/>
      <c r="J603" s="45"/>
      <c r="K603" s="45"/>
      <c r="L603" s="45"/>
      <c r="M603" s="45"/>
      <c r="N603" s="45"/>
      <c r="O603" s="45"/>
      <c r="P603" s="45"/>
      <c r="Q603" s="43">
        <v>0.72</v>
      </c>
      <c r="R603" s="36" t="s">
        <v>36</v>
      </c>
      <c r="S603" s="41">
        <v>50</v>
      </c>
      <c r="T603" s="46"/>
      <c r="U603" s="45"/>
      <c r="V603" s="45"/>
      <c r="W603" s="85"/>
    </row>
    <row r="604" spans="1:23" s="86" customFormat="1" ht="11.25" x14ac:dyDescent="0.2">
      <c r="A604" s="45"/>
      <c r="B604" s="47"/>
      <c r="C604" s="45"/>
      <c r="D604" s="45"/>
      <c r="E604" s="45"/>
      <c r="F604" s="45"/>
      <c r="G604" s="45"/>
      <c r="H604" s="45"/>
      <c r="I604" s="45"/>
      <c r="J604" s="45"/>
      <c r="K604" s="45"/>
      <c r="L604" s="45"/>
      <c r="M604" s="45"/>
      <c r="N604" s="45"/>
      <c r="O604" s="45"/>
      <c r="P604" s="45"/>
      <c r="Q604" s="43">
        <v>1.7412000000000001</v>
      </c>
      <c r="R604" s="36" t="s">
        <v>36</v>
      </c>
      <c r="S604" s="41">
        <v>30</v>
      </c>
      <c r="T604" s="46"/>
      <c r="U604" s="45"/>
      <c r="V604" s="45"/>
      <c r="W604" s="85"/>
    </row>
    <row r="605" spans="1:23" s="86" customFormat="1" ht="11.25" x14ac:dyDescent="0.2">
      <c r="A605" s="45"/>
      <c r="B605" s="47"/>
      <c r="C605" s="45"/>
      <c r="D605" s="45"/>
      <c r="E605" s="45"/>
      <c r="F605" s="45"/>
      <c r="G605" s="45"/>
      <c r="H605" s="45"/>
      <c r="I605" s="45"/>
      <c r="J605" s="45"/>
      <c r="K605" s="45"/>
      <c r="L605" s="45"/>
      <c r="M605" s="45"/>
      <c r="N605" s="45"/>
      <c r="O605" s="45"/>
      <c r="P605" s="45"/>
      <c r="Q605" s="43">
        <v>2.4348000000000001</v>
      </c>
      <c r="R605" s="36" t="s">
        <v>36</v>
      </c>
      <c r="S605" s="41">
        <v>150</v>
      </c>
      <c r="T605" s="46"/>
      <c r="U605" s="45"/>
      <c r="V605" s="45"/>
      <c r="W605" s="85"/>
    </row>
    <row r="606" spans="1:23" s="86" customFormat="1" ht="11.25" x14ac:dyDescent="0.2">
      <c r="A606" s="45"/>
      <c r="B606" s="47"/>
      <c r="C606" s="45"/>
      <c r="D606" s="45"/>
      <c r="E606" s="45"/>
      <c r="F606" s="45"/>
      <c r="G606" s="45"/>
      <c r="H606" s="45"/>
      <c r="I606" s="45"/>
      <c r="J606" s="45"/>
      <c r="K606" s="45"/>
      <c r="L606" s="45"/>
      <c r="M606" s="45"/>
      <c r="N606" s="45"/>
      <c r="O606" s="45"/>
      <c r="P606" s="45"/>
      <c r="Q606" s="43">
        <v>6.1452</v>
      </c>
      <c r="R606" s="36" t="s">
        <v>36</v>
      </c>
      <c r="S606" s="41">
        <v>30</v>
      </c>
      <c r="T606" s="46"/>
      <c r="U606" s="45"/>
      <c r="V606" s="45"/>
      <c r="W606" s="85"/>
    </row>
    <row r="607" spans="1:23" s="86" customFormat="1" ht="11.25" x14ac:dyDescent="0.2">
      <c r="A607" s="45"/>
      <c r="B607" s="47"/>
      <c r="C607" s="45"/>
      <c r="D607" s="45"/>
      <c r="E607" s="45"/>
      <c r="F607" s="45"/>
      <c r="G607" s="45"/>
      <c r="H607" s="45"/>
      <c r="I607" s="45"/>
      <c r="J607" s="45"/>
      <c r="K607" s="45"/>
      <c r="L607" s="45"/>
      <c r="M607" s="45"/>
      <c r="N607" s="45"/>
      <c r="O607" s="45"/>
      <c r="P607" s="45"/>
      <c r="Q607" s="43">
        <v>16.842600000000001</v>
      </c>
      <c r="R607" s="36" t="s">
        <v>36</v>
      </c>
      <c r="S607" s="41">
        <v>5</v>
      </c>
      <c r="T607" s="46"/>
      <c r="U607" s="45"/>
      <c r="V607" s="45"/>
      <c r="W607" s="85"/>
    </row>
    <row r="608" spans="1:23" s="38" customFormat="1" ht="22.5" customHeight="1" x14ac:dyDescent="0.25">
      <c r="A608" s="45"/>
      <c r="B608" s="47"/>
      <c r="C608" s="45"/>
      <c r="D608" s="45"/>
      <c r="E608" s="45"/>
      <c r="F608" s="45"/>
      <c r="G608" s="45"/>
      <c r="H608" s="45"/>
      <c r="I608" s="45"/>
      <c r="J608" s="45"/>
      <c r="K608" s="45"/>
      <c r="L608" s="45"/>
      <c r="M608" s="45"/>
      <c r="N608" s="45"/>
      <c r="O608" s="45"/>
      <c r="P608" s="45"/>
      <c r="Q608" s="44">
        <v>48.325200000000002</v>
      </c>
      <c r="R608" s="36" t="s">
        <v>36</v>
      </c>
      <c r="S608" s="42">
        <v>2</v>
      </c>
      <c r="T608" s="46"/>
      <c r="U608" s="45"/>
      <c r="V608" s="45"/>
      <c r="W608" s="85"/>
    </row>
    <row r="609" spans="1:23" s="86" customFormat="1" ht="11.25" x14ac:dyDescent="0.2">
      <c r="A609" s="45"/>
      <c r="B609" s="47"/>
      <c r="C609" s="45"/>
      <c r="D609" s="45"/>
      <c r="E609" s="45"/>
      <c r="F609" s="45"/>
      <c r="G609" s="45"/>
      <c r="H609" s="45"/>
      <c r="I609" s="45"/>
      <c r="J609" s="45"/>
      <c r="K609" s="45"/>
      <c r="L609" s="45"/>
      <c r="M609" s="45"/>
      <c r="N609" s="45"/>
      <c r="O609" s="45"/>
      <c r="P609" s="45"/>
      <c r="Q609" s="43">
        <v>3.6774</v>
      </c>
      <c r="R609" s="36" t="s">
        <v>36</v>
      </c>
      <c r="S609" s="41">
        <v>100</v>
      </c>
      <c r="T609" s="46"/>
      <c r="U609" s="45"/>
      <c r="V609" s="45"/>
      <c r="W609" s="85"/>
    </row>
    <row r="610" spans="1:23" s="86" customFormat="1" ht="11.25" x14ac:dyDescent="0.2">
      <c r="A610" s="45"/>
      <c r="B610" s="47"/>
      <c r="C610" s="45"/>
      <c r="D610" s="45"/>
      <c r="E610" s="45"/>
      <c r="F610" s="45"/>
      <c r="G610" s="45"/>
      <c r="H610" s="45"/>
      <c r="I610" s="45"/>
      <c r="J610" s="45"/>
      <c r="K610" s="45"/>
      <c r="L610" s="45"/>
      <c r="M610" s="45"/>
      <c r="N610" s="45"/>
      <c r="O610" s="45"/>
      <c r="P610" s="45"/>
      <c r="Q610" s="43">
        <v>19.707599999999999</v>
      </c>
      <c r="R610" s="36" t="s">
        <v>36</v>
      </c>
      <c r="S610" s="41">
        <v>3</v>
      </c>
      <c r="T610" s="46"/>
      <c r="U610" s="45"/>
      <c r="V610" s="45"/>
      <c r="W610" s="85"/>
    </row>
    <row r="611" spans="1:23" s="86" customFormat="1" ht="11.25" x14ac:dyDescent="0.2">
      <c r="A611" s="45"/>
      <c r="B611" s="47"/>
      <c r="C611" s="45"/>
      <c r="D611" s="45"/>
      <c r="E611" s="45"/>
      <c r="F611" s="45"/>
      <c r="G611" s="45"/>
      <c r="H611" s="45"/>
      <c r="I611" s="45"/>
      <c r="J611" s="45"/>
      <c r="K611" s="45"/>
      <c r="L611" s="45"/>
      <c r="M611" s="45"/>
      <c r="N611" s="45"/>
      <c r="O611" s="45"/>
      <c r="P611" s="45"/>
      <c r="Q611" s="43">
        <v>2.7018</v>
      </c>
      <c r="R611" s="36" t="s">
        <v>36</v>
      </c>
      <c r="S611" s="41">
        <v>40</v>
      </c>
      <c r="T611" s="46"/>
      <c r="U611" s="45"/>
      <c r="V611" s="45"/>
      <c r="W611" s="85"/>
    </row>
    <row r="612" spans="1:23" s="86" customFormat="1" ht="11.25" x14ac:dyDescent="0.2">
      <c r="A612" s="45"/>
      <c r="B612" s="47"/>
      <c r="C612" s="45"/>
      <c r="D612" s="45"/>
      <c r="E612" s="45"/>
      <c r="F612" s="45"/>
      <c r="G612" s="45"/>
      <c r="H612" s="45"/>
      <c r="I612" s="45"/>
      <c r="J612" s="45"/>
      <c r="K612" s="45"/>
      <c r="L612" s="45"/>
      <c r="M612" s="45"/>
      <c r="N612" s="45"/>
      <c r="O612" s="45"/>
      <c r="P612" s="45"/>
      <c r="Q612" s="43">
        <v>3.4914000000000001</v>
      </c>
      <c r="R612" s="36" t="s">
        <v>36</v>
      </c>
      <c r="S612" s="41">
        <v>5</v>
      </c>
      <c r="T612" s="46"/>
      <c r="U612" s="45"/>
      <c r="V612" s="45"/>
      <c r="W612" s="85"/>
    </row>
    <row r="613" spans="1:23" s="86" customFormat="1" ht="11.25" x14ac:dyDescent="0.2">
      <c r="A613" s="45"/>
      <c r="B613" s="47"/>
      <c r="C613" s="45"/>
      <c r="D613" s="45"/>
      <c r="E613" s="45"/>
      <c r="F613" s="45"/>
      <c r="G613" s="45"/>
      <c r="H613" s="45"/>
      <c r="I613" s="45"/>
      <c r="J613" s="45"/>
      <c r="K613" s="45"/>
      <c r="L613" s="45"/>
      <c r="M613" s="45"/>
      <c r="N613" s="45"/>
      <c r="O613" s="45"/>
      <c r="P613" s="45"/>
      <c r="Q613" s="43">
        <v>8.2284000000000006</v>
      </c>
      <c r="R613" s="36" t="s">
        <v>36</v>
      </c>
      <c r="S613" s="41">
        <v>5</v>
      </c>
      <c r="T613" s="46"/>
      <c r="U613" s="45"/>
      <c r="V613" s="45"/>
      <c r="W613" s="85"/>
    </row>
    <row r="614" spans="1:23" s="38" customFormat="1" ht="22.5" customHeight="1" x14ac:dyDescent="0.25">
      <c r="A614" s="45"/>
      <c r="B614" s="47"/>
      <c r="C614" s="45"/>
      <c r="D614" s="45"/>
      <c r="E614" s="45"/>
      <c r="F614" s="45"/>
      <c r="G614" s="45"/>
      <c r="H614" s="45"/>
      <c r="I614" s="45"/>
      <c r="J614" s="45"/>
      <c r="K614" s="45"/>
      <c r="L614" s="45"/>
      <c r="M614" s="45"/>
      <c r="N614" s="45"/>
      <c r="O614" s="45"/>
      <c r="P614" s="45"/>
      <c r="Q614" s="44">
        <v>0.60899999999999999</v>
      </c>
      <c r="R614" s="36" t="s">
        <v>36</v>
      </c>
      <c r="S614" s="42">
        <v>1500</v>
      </c>
      <c r="T614" s="46"/>
      <c r="U614" s="45"/>
      <c r="V614" s="45"/>
      <c r="W614" s="85"/>
    </row>
    <row r="615" spans="1:23" s="86" customFormat="1" ht="11.25" x14ac:dyDescent="0.2">
      <c r="A615" s="45"/>
      <c r="B615" s="47"/>
      <c r="C615" s="45"/>
      <c r="D615" s="45"/>
      <c r="E615" s="45"/>
      <c r="F615" s="45"/>
      <c r="G615" s="45"/>
      <c r="H615" s="45"/>
      <c r="I615" s="45"/>
      <c r="J615" s="45"/>
      <c r="K615" s="45"/>
      <c r="L615" s="45"/>
      <c r="M615" s="45"/>
      <c r="N615" s="45"/>
      <c r="O615" s="45"/>
      <c r="P615" s="45"/>
      <c r="Q615" s="43">
        <v>0.95640000000000003</v>
      </c>
      <c r="R615" s="36" t="s">
        <v>36</v>
      </c>
      <c r="S615" s="41">
        <v>1500</v>
      </c>
      <c r="T615" s="46"/>
      <c r="U615" s="45"/>
      <c r="V615" s="45"/>
      <c r="W615" s="85"/>
    </row>
    <row r="616" spans="1:23" s="86" customFormat="1" ht="11.25" x14ac:dyDescent="0.2">
      <c r="A616" s="45"/>
      <c r="B616" s="47"/>
      <c r="C616" s="45"/>
      <c r="D616" s="45"/>
      <c r="E616" s="45"/>
      <c r="F616" s="45"/>
      <c r="G616" s="45"/>
      <c r="H616" s="45"/>
      <c r="I616" s="45"/>
      <c r="J616" s="45"/>
      <c r="K616" s="45"/>
      <c r="L616" s="45"/>
      <c r="M616" s="45"/>
      <c r="N616" s="45"/>
      <c r="O616" s="45"/>
      <c r="P616" s="45"/>
      <c r="Q616" s="43">
        <v>3.9923999999999999</v>
      </c>
      <c r="R616" s="36" t="s">
        <v>36</v>
      </c>
      <c r="S616" s="41">
        <v>30</v>
      </c>
      <c r="T616" s="46"/>
      <c r="U616" s="45"/>
      <c r="V616" s="45"/>
      <c r="W616" s="85"/>
    </row>
    <row r="617" spans="1:23" s="86" customFormat="1" ht="11.25" x14ac:dyDescent="0.2">
      <c r="A617" s="45"/>
      <c r="B617" s="47"/>
      <c r="C617" s="45"/>
      <c r="D617" s="45"/>
      <c r="E617" s="45"/>
      <c r="F617" s="45"/>
      <c r="G617" s="45"/>
      <c r="H617" s="45"/>
      <c r="I617" s="45"/>
      <c r="J617" s="45"/>
      <c r="K617" s="45"/>
      <c r="L617" s="45"/>
      <c r="M617" s="45"/>
      <c r="N617" s="45"/>
      <c r="O617" s="45"/>
      <c r="P617" s="45"/>
      <c r="Q617" s="43">
        <v>10.0494</v>
      </c>
      <c r="R617" s="36" t="s">
        <v>36</v>
      </c>
      <c r="S617" s="41">
        <v>15</v>
      </c>
      <c r="T617" s="46"/>
      <c r="U617" s="45"/>
      <c r="V617" s="45"/>
      <c r="W617" s="85"/>
    </row>
    <row r="618" spans="1:23" s="86" customFormat="1" ht="11.25" x14ac:dyDescent="0.2">
      <c r="A618" s="45"/>
      <c r="B618" s="47"/>
      <c r="C618" s="45"/>
      <c r="D618" s="45"/>
      <c r="E618" s="45"/>
      <c r="F618" s="45"/>
      <c r="G618" s="45"/>
      <c r="H618" s="45"/>
      <c r="I618" s="45"/>
      <c r="J618" s="45"/>
      <c r="K618" s="45"/>
      <c r="L618" s="45"/>
      <c r="M618" s="45"/>
      <c r="N618" s="45"/>
      <c r="O618" s="45"/>
      <c r="P618" s="45"/>
      <c r="Q618" s="43">
        <v>2.7564000000000002</v>
      </c>
      <c r="R618" s="36" t="s">
        <v>36</v>
      </c>
      <c r="S618" s="41">
        <v>200</v>
      </c>
      <c r="T618" s="46"/>
      <c r="U618" s="45"/>
      <c r="V618" s="45"/>
      <c r="W618" s="85"/>
    </row>
    <row r="619" spans="1:23" s="38" customFormat="1" ht="22.5" customHeight="1" x14ac:dyDescent="0.25">
      <c r="A619" s="45"/>
      <c r="B619" s="47"/>
      <c r="C619" s="45"/>
      <c r="D619" s="45"/>
      <c r="E619" s="45"/>
      <c r="F619" s="45"/>
      <c r="G619" s="45"/>
      <c r="H619" s="45"/>
      <c r="I619" s="45"/>
      <c r="J619" s="45"/>
      <c r="K619" s="45"/>
      <c r="L619" s="45"/>
      <c r="M619" s="45"/>
      <c r="N619" s="45"/>
      <c r="O619" s="45"/>
      <c r="P619" s="45"/>
      <c r="Q619" s="44">
        <v>6.0407999999999999</v>
      </c>
      <c r="R619" s="36" t="s">
        <v>36</v>
      </c>
      <c r="S619" s="42">
        <v>100</v>
      </c>
      <c r="T619" s="46"/>
      <c r="U619" s="45"/>
      <c r="V619" s="45"/>
      <c r="W619" s="85"/>
    </row>
    <row r="620" spans="1:23" s="86" customFormat="1" ht="11.25" x14ac:dyDescent="0.2">
      <c r="A620" s="45"/>
      <c r="B620" s="47"/>
      <c r="C620" s="45"/>
      <c r="D620" s="45"/>
      <c r="E620" s="45"/>
      <c r="F620" s="45"/>
      <c r="G620" s="45"/>
      <c r="H620" s="45"/>
      <c r="I620" s="45"/>
      <c r="J620" s="45"/>
      <c r="K620" s="45"/>
      <c r="L620" s="45"/>
      <c r="M620" s="45"/>
      <c r="N620" s="45"/>
      <c r="O620" s="45"/>
      <c r="P620" s="45"/>
      <c r="Q620" s="43">
        <v>9.7824000000000009</v>
      </c>
      <c r="R620" s="36" t="s">
        <v>36</v>
      </c>
      <c r="S620" s="41">
        <v>30</v>
      </c>
      <c r="T620" s="46"/>
      <c r="U620" s="45"/>
      <c r="V620" s="45"/>
      <c r="W620" s="85"/>
    </row>
    <row r="621" spans="1:23" s="86" customFormat="1" ht="11.25" x14ac:dyDescent="0.2">
      <c r="A621" s="45"/>
      <c r="B621" s="47"/>
      <c r="C621" s="45"/>
      <c r="D621" s="45"/>
      <c r="E621" s="45"/>
      <c r="F621" s="45"/>
      <c r="G621" s="45"/>
      <c r="H621" s="45"/>
      <c r="I621" s="45"/>
      <c r="J621" s="45"/>
      <c r="K621" s="45"/>
      <c r="L621" s="45"/>
      <c r="M621" s="45"/>
      <c r="N621" s="45"/>
      <c r="O621" s="45"/>
      <c r="P621" s="45"/>
      <c r="Q621" s="43">
        <v>3.0731999999999999</v>
      </c>
      <c r="R621" s="36" t="s">
        <v>36</v>
      </c>
      <c r="S621" s="41">
        <v>50</v>
      </c>
      <c r="T621" s="46"/>
      <c r="U621" s="45"/>
      <c r="V621" s="45"/>
      <c r="W621" s="85"/>
    </row>
    <row r="622" spans="1:23" s="86" customFormat="1" ht="11.25" x14ac:dyDescent="0.2">
      <c r="A622" s="45"/>
      <c r="B622" s="47"/>
      <c r="C622" s="45"/>
      <c r="D622" s="45"/>
      <c r="E622" s="45"/>
      <c r="F622" s="45"/>
      <c r="G622" s="45"/>
      <c r="H622" s="45"/>
      <c r="I622" s="45"/>
      <c r="J622" s="45"/>
      <c r="K622" s="45"/>
      <c r="L622" s="45"/>
      <c r="M622" s="45"/>
      <c r="N622" s="45"/>
      <c r="O622" s="45"/>
      <c r="P622" s="45"/>
      <c r="Q622" s="43">
        <v>2.2176</v>
      </c>
      <c r="R622" s="36" t="s">
        <v>36</v>
      </c>
      <c r="S622" s="41">
        <v>500</v>
      </c>
      <c r="T622" s="46"/>
      <c r="U622" s="45"/>
      <c r="V622" s="45"/>
      <c r="W622" s="85"/>
    </row>
    <row r="623" spans="1:23" s="86" customFormat="1" ht="11.25" x14ac:dyDescent="0.2">
      <c r="A623" s="45"/>
      <c r="B623" s="47"/>
      <c r="C623" s="45"/>
      <c r="D623" s="45"/>
      <c r="E623" s="45"/>
      <c r="F623" s="45"/>
      <c r="G623" s="45"/>
      <c r="H623" s="45"/>
      <c r="I623" s="45"/>
      <c r="J623" s="45"/>
      <c r="K623" s="45"/>
      <c r="L623" s="45"/>
      <c r="M623" s="45"/>
      <c r="N623" s="45"/>
      <c r="O623" s="45"/>
      <c r="P623" s="45"/>
      <c r="Q623" s="43">
        <v>0.20699999999999999</v>
      </c>
      <c r="R623" s="36" t="s">
        <v>41</v>
      </c>
      <c r="S623" s="41">
        <v>1500</v>
      </c>
      <c r="T623" s="46"/>
      <c r="U623" s="45"/>
      <c r="V623" s="45"/>
      <c r="W623" s="85"/>
    </row>
    <row r="624" spans="1:23" s="86" customFormat="1" ht="11.25" x14ac:dyDescent="0.2">
      <c r="A624" s="45"/>
      <c r="B624" s="47"/>
      <c r="C624" s="45"/>
      <c r="D624" s="45"/>
      <c r="E624" s="45"/>
      <c r="F624" s="45"/>
      <c r="G624" s="45"/>
      <c r="H624" s="45"/>
      <c r="I624" s="45"/>
      <c r="J624" s="45"/>
      <c r="K624" s="45"/>
      <c r="L624" s="45"/>
      <c r="M624" s="45"/>
      <c r="N624" s="45"/>
      <c r="O624" s="45"/>
      <c r="P624" s="45"/>
      <c r="Q624" s="43">
        <v>0.95640000000000003</v>
      </c>
      <c r="R624" s="36" t="s">
        <v>36</v>
      </c>
      <c r="S624" s="41">
        <v>78</v>
      </c>
      <c r="T624" s="46"/>
      <c r="U624" s="45"/>
      <c r="V624" s="45"/>
      <c r="W624" s="85"/>
    </row>
    <row r="625" spans="1:23" s="38" customFormat="1" ht="22.5" customHeight="1" x14ac:dyDescent="0.25">
      <c r="A625" s="45"/>
      <c r="B625" s="47"/>
      <c r="C625" s="45"/>
      <c r="D625" s="45"/>
      <c r="E625" s="45"/>
      <c r="F625" s="45"/>
      <c r="G625" s="45"/>
      <c r="H625" s="45"/>
      <c r="I625" s="45"/>
      <c r="J625" s="45"/>
      <c r="K625" s="45"/>
      <c r="L625" s="45"/>
      <c r="M625" s="45"/>
      <c r="N625" s="45"/>
      <c r="O625" s="45"/>
      <c r="P625" s="45"/>
      <c r="Q625" s="44">
        <v>33.877800000000001</v>
      </c>
      <c r="R625" s="36" t="s">
        <v>36</v>
      </c>
      <c r="S625" s="42">
        <v>3</v>
      </c>
      <c r="T625" s="46"/>
      <c r="U625" s="45"/>
      <c r="V625" s="45"/>
      <c r="W625" s="85"/>
    </row>
    <row r="626" spans="1:23" s="86" customFormat="1" ht="11.25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91"/>
      <c r="R626" s="92"/>
      <c r="S626" s="93"/>
      <c r="T626" s="87"/>
      <c r="U626" s="5"/>
      <c r="V626" s="5"/>
      <c r="W626" s="89"/>
    </row>
  </sheetData>
  <mergeCells count="122">
    <mergeCell ref="V509:V515"/>
    <mergeCell ref="O509:O515"/>
    <mergeCell ref="P509:P515"/>
    <mergeCell ref="T509:T515"/>
    <mergeCell ref="U509:U515"/>
    <mergeCell ref="J509:J515"/>
    <mergeCell ref="K509:K515"/>
    <mergeCell ref="L509:L515"/>
    <mergeCell ref="M509:M515"/>
    <mergeCell ref="N509:N515"/>
    <mergeCell ref="E509:E515"/>
    <mergeCell ref="F509:F515"/>
    <mergeCell ref="G509:G515"/>
    <mergeCell ref="H509:H515"/>
    <mergeCell ref="I509:I515"/>
    <mergeCell ref="A509:A515"/>
    <mergeCell ref="B509:B515"/>
    <mergeCell ref="C509:C515"/>
    <mergeCell ref="D509:D515"/>
    <mergeCell ref="V472:V507"/>
    <mergeCell ref="U472:U507"/>
    <mergeCell ref="J14:J225"/>
    <mergeCell ref="I14:I225"/>
    <mergeCell ref="H14:H225"/>
    <mergeCell ref="T14:T225"/>
    <mergeCell ref="P14:P225"/>
    <mergeCell ref="N14:N225"/>
    <mergeCell ref="M14:M225"/>
    <mergeCell ref="L14:L225"/>
    <mergeCell ref="K14:K225"/>
    <mergeCell ref="T226:T471"/>
    <mergeCell ref="U226:U471"/>
    <mergeCell ref="V226:V471"/>
    <mergeCell ref="V14:V225"/>
    <mergeCell ref="T8:T12"/>
    <mergeCell ref="U8:U12"/>
    <mergeCell ref="U14:U225"/>
    <mergeCell ref="O14:O225"/>
    <mergeCell ref="C11:E11"/>
    <mergeCell ref="V8:V12"/>
    <mergeCell ref="P8:P12"/>
    <mergeCell ref="A8:A12"/>
    <mergeCell ref="K11:L11"/>
    <mergeCell ref="Q8:Q12"/>
    <mergeCell ref="R8:R12"/>
    <mergeCell ref="S8:S12"/>
    <mergeCell ref="A14:A225"/>
    <mergeCell ref="G14:G225"/>
    <mergeCell ref="F14:F225"/>
    <mergeCell ref="E14:E225"/>
    <mergeCell ref="D14:D225"/>
    <mergeCell ref="C14:C225"/>
    <mergeCell ref="B14:B225"/>
    <mergeCell ref="T472:T507"/>
    <mergeCell ref="J472:J507"/>
    <mergeCell ref="K472:K507"/>
    <mergeCell ref="L472:L507"/>
    <mergeCell ref="M472:M507"/>
    <mergeCell ref="N472:N507"/>
    <mergeCell ref="O472:O507"/>
    <mergeCell ref="U1:V1"/>
    <mergeCell ref="U2:V2"/>
    <mergeCell ref="B3:T3"/>
    <mergeCell ref="C4:R4"/>
    <mergeCell ref="B8:B12"/>
    <mergeCell ref="N9:O10"/>
    <mergeCell ref="N11:N12"/>
    <mergeCell ref="O11:O12"/>
    <mergeCell ref="M10:M12"/>
    <mergeCell ref="C8:O8"/>
    <mergeCell ref="C9:M9"/>
    <mergeCell ref="C10:L10"/>
    <mergeCell ref="C5:I5"/>
    <mergeCell ref="J5:O5"/>
    <mergeCell ref="K6:N6"/>
    <mergeCell ref="F11:H11"/>
    <mergeCell ref="I11:J11"/>
    <mergeCell ref="P472:P507"/>
    <mergeCell ref="F472:F507"/>
    <mergeCell ref="G472:G507"/>
    <mergeCell ref="H472:H507"/>
    <mergeCell ref="I472:I507"/>
    <mergeCell ref="N226:N471"/>
    <mergeCell ref="O226:O471"/>
    <mergeCell ref="P226:P471"/>
    <mergeCell ref="A472:A507"/>
    <mergeCell ref="B472:B507"/>
    <mergeCell ref="C472:C507"/>
    <mergeCell ref="D472:D507"/>
    <mergeCell ref="E472:E507"/>
    <mergeCell ref="A226:A471"/>
    <mergeCell ref="B226:B471"/>
    <mergeCell ref="C226:C471"/>
    <mergeCell ref="D226:D471"/>
    <mergeCell ref="E226:E471"/>
    <mergeCell ref="J226:J471"/>
    <mergeCell ref="K226:K471"/>
    <mergeCell ref="L226:L471"/>
    <mergeCell ref="M226:M471"/>
    <mergeCell ref="F226:F471"/>
    <mergeCell ref="G226:G471"/>
    <mergeCell ref="H226:H471"/>
    <mergeCell ref="I226:I471"/>
    <mergeCell ref="A516:A625"/>
    <mergeCell ref="B516:B625"/>
    <mergeCell ref="C516:C625"/>
    <mergeCell ref="D516:D625"/>
    <mergeCell ref="E516:E625"/>
    <mergeCell ref="F516:F625"/>
    <mergeCell ref="G516:G625"/>
    <mergeCell ref="H516:H625"/>
    <mergeCell ref="I516:I625"/>
    <mergeCell ref="V516:V625"/>
    <mergeCell ref="J516:J625"/>
    <mergeCell ref="K516:K625"/>
    <mergeCell ref="L516:L625"/>
    <mergeCell ref="M516:M625"/>
    <mergeCell ref="N516:N625"/>
    <mergeCell ref="O516:O625"/>
    <mergeCell ref="P516:P625"/>
    <mergeCell ref="T516:T625"/>
    <mergeCell ref="U516:U625"/>
  </mergeCells>
  <dataValidations count="1">
    <dataValidation showInputMessage="1" showErrorMessage="1" errorTitle="Было введено неправильное значение" error="Укажите значение из справочника" sqref="R14:R471"/>
  </dataValidations>
  <pageMargins left="0.23622047244094491" right="0.23622047244094491" top="0.35433070866141736" bottom="0.35433070866141736" header="0.31496062992125984" footer="0.31496062992125984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Бадертдинова Снежана Азатовна</dc:creator>
  <cp:lastModifiedBy>Мерожа Альфия Ралисовна</cp:lastModifiedBy>
  <cp:lastPrinted>2024-12-03T05:32:57Z</cp:lastPrinted>
  <dcterms:created xsi:type="dcterms:W3CDTF">2024-03-20T05:22:12Z</dcterms:created>
  <dcterms:modified xsi:type="dcterms:W3CDTF">2025-08-05T10:17:04Z</dcterms:modified>
</cp:coreProperties>
</file>